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360" windowWidth="14115" windowHeight="7695"/>
  </bookViews>
  <sheets>
    <sheet name="มีตัว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R80" i="1"/>
  <c r="P80"/>
  <c r="N80"/>
  <c r="J80"/>
  <c r="R79"/>
  <c r="P79"/>
  <c r="N79"/>
  <c r="J79"/>
  <c r="R78"/>
  <c r="P78"/>
  <c r="N78"/>
  <c r="J78"/>
  <c r="R77"/>
  <c r="P77"/>
  <c r="N77"/>
  <c r="J77"/>
  <c r="R76"/>
  <c r="P76"/>
  <c r="N76"/>
  <c r="J76"/>
  <c r="R75"/>
  <c r="P75"/>
  <c r="N75"/>
  <c r="J75"/>
  <c r="R74"/>
  <c r="P74"/>
  <c r="N74"/>
  <c r="J74"/>
  <c r="R73"/>
  <c r="P73"/>
  <c r="N73"/>
  <c r="J73"/>
  <c r="R72"/>
  <c r="P72"/>
  <c r="N72"/>
  <c r="J72"/>
  <c r="R71"/>
  <c r="P71"/>
  <c r="N71"/>
  <c r="J71"/>
  <c r="R70"/>
  <c r="P70"/>
  <c r="N70"/>
  <c r="J70"/>
  <c r="R69"/>
  <c r="P69"/>
  <c r="N69"/>
  <c r="J69"/>
  <c r="R68"/>
  <c r="P68"/>
  <c r="N68"/>
  <c r="J68"/>
  <c r="R67"/>
  <c r="P67"/>
  <c r="N67"/>
  <c r="J67"/>
  <c r="R66"/>
  <c r="P66"/>
  <c r="N66"/>
  <c r="J66"/>
  <c r="R65"/>
  <c r="P65"/>
  <c r="N65"/>
  <c r="J65"/>
  <c r="R64"/>
  <c r="P64"/>
  <c r="N64"/>
  <c r="J64"/>
  <c r="R63"/>
  <c r="P63"/>
  <c r="N63"/>
  <c r="J63"/>
  <c r="R62"/>
  <c r="P62"/>
  <c r="N62"/>
  <c r="J62"/>
  <c r="R61"/>
  <c r="P61"/>
  <c r="N61"/>
  <c r="J61"/>
  <c r="P60"/>
  <c r="N60"/>
  <c r="J60"/>
  <c r="R59"/>
  <c r="P59"/>
  <c r="N59"/>
  <c r="J59"/>
  <c r="R58"/>
  <c r="P58"/>
  <c r="N58"/>
  <c r="J58"/>
  <c r="R57"/>
  <c r="P57"/>
  <c r="N57"/>
  <c r="J57"/>
  <c r="R56"/>
  <c r="P56"/>
  <c r="N56"/>
  <c r="J56"/>
  <c r="R55"/>
  <c r="P55"/>
  <c r="N55"/>
  <c r="J55"/>
  <c r="R54"/>
  <c r="P54"/>
  <c r="N54"/>
  <c r="J54"/>
  <c r="P53"/>
  <c r="N53"/>
  <c r="J53"/>
  <c r="P52"/>
  <c r="N52"/>
  <c r="J52"/>
  <c r="R51"/>
  <c r="P51"/>
  <c r="N51"/>
  <c r="J51"/>
  <c r="R50"/>
  <c r="P50"/>
  <c r="N50"/>
  <c r="J50"/>
  <c r="R49"/>
  <c r="P49"/>
  <c r="N49"/>
  <c r="J49"/>
  <c r="R48"/>
  <c r="P48"/>
  <c r="N48"/>
  <c r="J48"/>
  <c r="R47"/>
  <c r="P47"/>
  <c r="N47"/>
  <c r="J47"/>
  <c r="R46"/>
  <c r="P46"/>
  <c r="N46"/>
  <c r="J46"/>
  <c r="R45"/>
  <c r="P45"/>
  <c r="N45"/>
  <c r="J45"/>
  <c r="R44"/>
  <c r="P44"/>
  <c r="N44"/>
  <c r="J44"/>
  <c r="R43"/>
  <c r="P43"/>
  <c r="N43"/>
  <c r="J43"/>
  <c r="R42"/>
  <c r="P42"/>
  <c r="N42"/>
  <c r="J42"/>
  <c r="R41"/>
  <c r="P41"/>
  <c r="N41"/>
  <c r="J41"/>
  <c r="R40"/>
  <c r="P40"/>
  <c r="N40"/>
  <c r="J40"/>
  <c r="N39"/>
  <c r="J39"/>
  <c r="R38"/>
  <c r="P38"/>
  <c r="N38"/>
  <c r="J38"/>
  <c r="R37"/>
  <c r="P37"/>
  <c r="N37"/>
  <c r="J37"/>
  <c r="R36"/>
  <c r="P36"/>
  <c r="N36"/>
  <c r="J36"/>
  <c r="R35"/>
  <c r="P35"/>
  <c r="N35"/>
  <c r="J35"/>
  <c r="R34"/>
  <c r="P34"/>
  <c r="N34"/>
  <c r="J34"/>
  <c r="R33"/>
  <c r="P33"/>
  <c r="N33"/>
  <c r="J33"/>
  <c r="R32"/>
  <c r="P32"/>
  <c r="N32"/>
  <c r="J32"/>
  <c r="R31"/>
  <c r="P31"/>
  <c r="N31"/>
  <c r="J31"/>
  <c r="R30"/>
  <c r="P30"/>
  <c r="N30"/>
  <c r="J30"/>
  <c r="R29"/>
  <c r="P29"/>
  <c r="N29"/>
  <c r="J29"/>
  <c r="R28"/>
  <c r="P28"/>
  <c r="N28"/>
  <c r="J28"/>
  <c r="R27"/>
  <c r="P27"/>
  <c r="N27"/>
  <c r="J27"/>
  <c r="R26"/>
  <c r="P26"/>
  <c r="N26"/>
  <c r="J26"/>
  <c r="R25"/>
  <c r="P25"/>
  <c r="N25"/>
  <c r="J25"/>
  <c r="R24"/>
  <c r="P24"/>
  <c r="N24"/>
  <c r="J24"/>
  <c r="R23"/>
  <c r="P23"/>
  <c r="N23"/>
  <c r="J23"/>
  <c r="R22"/>
  <c r="P22"/>
  <c r="N22"/>
  <c r="J22"/>
  <c r="R21"/>
  <c r="P21"/>
  <c r="N21"/>
  <c r="J21"/>
  <c r="R20"/>
  <c r="P20"/>
  <c r="N20"/>
  <c r="J20"/>
  <c r="R19"/>
  <c r="P19"/>
  <c r="N19"/>
  <c r="J19"/>
  <c r="R18"/>
  <c r="P18"/>
  <c r="N18"/>
  <c r="J18"/>
  <c r="R17"/>
  <c r="P17"/>
  <c r="N17"/>
  <c r="J17"/>
  <c r="R16"/>
  <c r="P16"/>
  <c r="N16"/>
  <c r="J16"/>
  <c r="R15"/>
  <c r="P15"/>
  <c r="N15"/>
  <c r="J15"/>
  <c r="R14"/>
  <c r="P14"/>
  <c r="N14"/>
  <c r="J14"/>
  <c r="R13"/>
  <c r="P13"/>
  <c r="N13"/>
  <c r="J13"/>
  <c r="R12"/>
  <c r="P12"/>
  <c r="N12"/>
  <c r="J12"/>
  <c r="R11"/>
  <c r="P11"/>
  <c r="N11"/>
  <c r="J11"/>
  <c r="R10"/>
  <c r="P10"/>
  <c r="N10"/>
  <c r="J10"/>
  <c r="R9"/>
  <c r="P9"/>
  <c r="N9"/>
  <c r="J9"/>
  <c r="R8"/>
  <c r="P8"/>
  <c r="N8"/>
  <c r="J8"/>
  <c r="R7"/>
  <c r="P7"/>
  <c r="N7"/>
  <c r="J7"/>
  <c r="R6"/>
  <c r="P6"/>
  <c r="N6"/>
  <c r="J6"/>
  <c r="R5"/>
  <c r="P5"/>
  <c r="N5"/>
  <c r="J5"/>
  <c r="J81" s="1"/>
</calcChain>
</file>

<file path=xl/sharedStrings.xml><?xml version="1.0" encoding="utf-8"?>
<sst xmlns="http://schemas.openxmlformats.org/spreadsheetml/2006/main" count="416" uniqueCount="185">
  <si>
    <t>บัญชีรายชื่อลูกจ้างประจำที่มีตัวอยู่จริง  ณ  วันที่  1  กันยายน  2558</t>
  </si>
  <si>
    <t>ประกอบการเลื่อนขั้นค่าจ้างลูกจ้างประจำ  ครั้งที่  2  ( 1 ตุลาคม 2558 )   สังกัด สพป.ขอนแก่น  เขต 1</t>
  </si>
  <si>
    <t>ที่</t>
  </si>
  <si>
    <t>ชื่อ - สกุล</t>
  </si>
  <si>
    <t>ตำแหน่ง</t>
  </si>
  <si>
    <t>โรงเรียน</t>
  </si>
  <si>
    <t>กลุ่มบัญชี</t>
  </si>
  <si>
    <t>ระดับ</t>
  </si>
  <si>
    <t>ค่าจ้าง</t>
  </si>
  <si>
    <t>ใช้เงิน</t>
  </si>
  <si>
    <t>เลื่อน</t>
  </si>
  <si>
    <t>เลื่อนเป็น</t>
  </si>
  <si>
    <t>หมายเหตุ</t>
  </si>
  <si>
    <t>เลขที่</t>
  </si>
  <si>
    <t>ก่อนเลื่อน</t>
  </si>
  <si>
    <t>ณ 1 ก.ย.58</t>
  </si>
  <si>
    <t xml:space="preserve"> เม.ย.58</t>
  </si>
  <si>
    <t xml:space="preserve"> ต.ค.58</t>
  </si>
  <si>
    <t xml:space="preserve"> 0.5 ขั้น</t>
  </si>
  <si>
    <t xml:space="preserve"> 1 ขั้น</t>
  </si>
  <si>
    <t xml:space="preserve"> 1.5 ขั้น</t>
  </si>
  <si>
    <t>นายปรีชา   โนนสว่าง</t>
  </si>
  <si>
    <t>ช่างปูน</t>
  </si>
  <si>
    <t>ชุมชนบ้านท่าพระ</t>
  </si>
  <si>
    <t>กลุ่ม 1-2</t>
  </si>
  <si>
    <t>ช 3</t>
  </si>
  <si>
    <t>นายเจริญ   มาตย์นอก</t>
  </si>
  <si>
    <t>บ้านหนองโข่ย (ประชารัฐบำรุง)</t>
  </si>
  <si>
    <t>เกษียณ 1 ต.ค.58</t>
  </si>
  <si>
    <t>นายบุญฤทธิ์   ถามุลตรี</t>
  </si>
  <si>
    <t>บ้านโนนเขวา</t>
  </si>
  <si>
    <t>กลุ่ม 2-3</t>
  </si>
  <si>
    <t>ช 4</t>
  </si>
  <si>
    <t>นายสุนัน   สีสุกอง</t>
  </si>
  <si>
    <t>บ้านเหล่านกชุมวิทยาสรรค์</t>
  </si>
  <si>
    <t>นายคำมูล   ภูเฮืองแก้ว</t>
  </si>
  <si>
    <t>ช่างไม้</t>
  </si>
  <si>
    <t>บ้านโคกสูงวิทยาคม</t>
  </si>
  <si>
    <t>นายคำเบ็ง   คนงาม</t>
  </si>
  <si>
    <t>บ้านหว้าเหล่าโพนทองประชานุกูล</t>
  </si>
  <si>
    <t>นายไพโรจน์  น้อยชมภู</t>
  </si>
  <si>
    <t>บ้านเหล่านางาม</t>
  </si>
  <si>
    <t>นายรังษี  ภูปรื้ม</t>
  </si>
  <si>
    <t>บ้านดอนหญ้านาง</t>
  </si>
  <si>
    <t>นายสุพล   แสงขาว</t>
  </si>
  <si>
    <t>บ้านแดงน้อย</t>
  </si>
  <si>
    <t>นายสมาน   โสภาพลอย</t>
  </si>
  <si>
    <t>บ้านเหล่าเกวียนหัก</t>
  </si>
  <si>
    <t>นายสุขุม   วงศ์ชมภู</t>
  </si>
  <si>
    <t>บ้านหนองหลุบ</t>
  </si>
  <si>
    <t>นายเวียง   ศรีเมืองบุญ</t>
  </si>
  <si>
    <t>บ้านงิ้ว</t>
  </si>
  <si>
    <t>นายรุ่งโรจน์  นามบุญมา</t>
  </si>
  <si>
    <t>บ้านโนนกู่</t>
  </si>
  <si>
    <t>นายยุน   ชินคำ</t>
  </si>
  <si>
    <t>บ้านโนนรังวิทยาคาร</t>
  </si>
  <si>
    <t>นายวัฒนา   บุญฤาชา</t>
  </si>
  <si>
    <t>บ้านม่วงโป้</t>
  </si>
  <si>
    <t>นายสุกล   น้อยนาเพียง</t>
  </si>
  <si>
    <t>บ้านลาดนาเพียง</t>
  </si>
  <si>
    <t>นายสุวัฒน์   วงษ์ช้าง</t>
  </si>
  <si>
    <t>บ้านซำจานเนินทอง</t>
  </si>
  <si>
    <t>นายคำปิว   ทากองหน้า</t>
  </si>
  <si>
    <t>บ้านตอกแป้น</t>
  </si>
  <si>
    <t>นายสุริยนต์   คำอินทร์</t>
  </si>
  <si>
    <t>บ้านโนนลาน</t>
  </si>
  <si>
    <t>นายสวัด   สุราวรรณ์</t>
  </si>
  <si>
    <t>บ้านหนองปอ</t>
  </si>
  <si>
    <t xml:space="preserve">นายวัชระพล   ศาลตัดสิน </t>
  </si>
  <si>
    <t>ช่างสี</t>
  </si>
  <si>
    <t>บ้านหินลาดวังตอ</t>
  </si>
  <si>
    <t>นายนิรัน   ตุไตลา</t>
  </si>
  <si>
    <t>นายชำนาญ   เมืองนาม</t>
  </si>
  <si>
    <t>บ้านหนองกุงวิทยาคาร</t>
  </si>
  <si>
    <t>นายเทิดทัย  น้อยโนนงิ้ว</t>
  </si>
  <si>
    <t>หนองไผ่มอดินแดง</t>
  </si>
  <si>
    <t>นายสุเทพ   จันมะโฮง</t>
  </si>
  <si>
    <t>บ้านหนองหิน</t>
  </si>
  <si>
    <t>นายสนิท   จันทะโสดา</t>
  </si>
  <si>
    <t>บ้านดงพอง</t>
  </si>
  <si>
    <t>นายละมุด   ทรัพย์ผาด</t>
  </si>
  <si>
    <t>บ้านดอนดู่คุรุราษฎร์วิทยา</t>
  </si>
  <si>
    <t>นายสุทัศ   ละน้อย</t>
  </si>
  <si>
    <t>อานันทนวิทยา</t>
  </si>
  <si>
    <t>นายประสาท   สินทร</t>
  </si>
  <si>
    <t>บ้านเลิง</t>
  </si>
  <si>
    <t>นายทองสุข   สิมมา</t>
  </si>
  <si>
    <t>บ้านโคกสีวิทยาเสริม</t>
  </si>
  <si>
    <t>นายมานิตย์   ขวาแซ้น</t>
  </si>
  <si>
    <t>บ้านดอนธาตุท่าฉางท่าพระทราย</t>
  </si>
  <si>
    <t>นายสงค์   หลวงศรี</t>
  </si>
  <si>
    <t>บ้านดอนบม</t>
  </si>
  <si>
    <t>นายมนัส   เจริญหล้า</t>
  </si>
  <si>
    <t>บ้านสะอาด</t>
  </si>
  <si>
    <t>นายประยงค์   ทิพราช</t>
  </si>
  <si>
    <t>บ้านโนนตุ่นสามัคคีศึกษา</t>
  </si>
  <si>
    <t>นายสมาน   ทวิลา</t>
  </si>
  <si>
    <t xml:space="preserve">ช่างไม้ </t>
  </si>
  <si>
    <t>บ้านคำไฮหัวทุ่งประชาบำรุง</t>
  </si>
  <si>
    <t>กลุ่ม 1</t>
  </si>
  <si>
    <t>ช 2</t>
  </si>
  <si>
    <t>เต็มขั้น/เกษียณ 1 ต.ค. 58</t>
  </si>
  <si>
    <t>นายนิคม   บุญจวง</t>
  </si>
  <si>
    <t>บ้านหนองขามประชาบำรุง</t>
  </si>
  <si>
    <t>นายชูศักดิ์  นาคหว่าง</t>
  </si>
  <si>
    <t>บ้านโคกฟันโปง</t>
  </si>
  <si>
    <t>นายสุระ  ประจุทะเน</t>
  </si>
  <si>
    <t>อนุบาลขอนแก่น</t>
  </si>
  <si>
    <t>นายมนูญ  ชารีขันธ์</t>
  </si>
  <si>
    <t>นายสุรจิตร   ชนะบุญ</t>
  </si>
  <si>
    <t>สนามบิน</t>
  </si>
  <si>
    <t>นายสมพล   ดาทุมมา</t>
  </si>
  <si>
    <t>บ้านโคกนางามปลาเซียม</t>
  </si>
  <si>
    <t>นายเลิศฤาชัย  สามหาดไทย</t>
  </si>
  <si>
    <t>บ้านคำบอน</t>
  </si>
  <si>
    <t>นายไชยา    แก้วเหล่า</t>
  </si>
  <si>
    <t>เขื่อนกระพี้ศึกษา</t>
  </si>
  <si>
    <t>นายสุริยา   จักราช</t>
  </si>
  <si>
    <t xml:space="preserve">ช่างปูน </t>
  </si>
  <si>
    <t>บ้านค้อ</t>
  </si>
  <si>
    <t>นายชุมพล   บัวพรมมา</t>
  </si>
  <si>
    <t>พนักงานบริการ</t>
  </si>
  <si>
    <t>บ้านแดงราษฎร์สามัคคี</t>
  </si>
  <si>
    <t>บ 1</t>
  </si>
  <si>
    <t>นายอุทร    หยองเอ่น</t>
  </si>
  <si>
    <t>หนองชาดพิทยาคม</t>
  </si>
  <si>
    <t>นายสวัสดิ์    คำปิคา</t>
  </si>
  <si>
    <t>บ้านโสกม่วงดอนดู่</t>
  </si>
  <si>
    <t>นายบัญชา   แสงทอง</t>
  </si>
  <si>
    <t>พนักงานพิมพ์</t>
  </si>
  <si>
    <t>ส 2</t>
  </si>
  <si>
    <t>นายสุธรรม   แบนอภัย</t>
  </si>
  <si>
    <t>พงษ์ภิญโญ 2</t>
  </si>
  <si>
    <t>*</t>
  </si>
  <si>
    <t>นายประวิทย์   อ้วนนวล</t>
  </si>
  <si>
    <t>ชุมชนบ้านฝาง</t>
  </si>
  <si>
    <t>นายทองสินธุ์   ศรีชาหล้า</t>
  </si>
  <si>
    <t>สระแก้วราษฎร์บำรุง</t>
  </si>
  <si>
    <t>นายสมยศ   ขุนภักดี</t>
  </si>
  <si>
    <t>บ้านคำหญ้าแดง</t>
  </si>
  <si>
    <t>นายคำผาย   กาสีชา</t>
  </si>
  <si>
    <t>บ้านโคกกว้าง</t>
  </si>
  <si>
    <t>นายบุญเต็ม   ทิพแสง</t>
  </si>
  <si>
    <t>บ้านโสกแต้</t>
  </si>
  <si>
    <t>นายทองสุข    ซ้ายสุข</t>
  </si>
  <si>
    <t>บ้านหนองเซียงซุยโนนสะอาด</t>
  </si>
  <si>
    <t>นายมานพ    ซ้ายสุข</t>
  </si>
  <si>
    <t>สว่างศิริพัฒนา</t>
  </si>
  <si>
    <t>นายชาญชัย  ถิรพัฒน์พงศ์</t>
  </si>
  <si>
    <t>บ้านแก่นประดู่</t>
  </si>
  <si>
    <t>นายแก่นกล้า    อุตถา</t>
  </si>
  <si>
    <t>บ้านโนนบ่อ</t>
  </si>
  <si>
    <t>นายผล   แก่นสม</t>
  </si>
  <si>
    <t>บ้านนาล้อม</t>
  </si>
  <si>
    <t>นายพิทักษ์   มุงคุณแสน</t>
  </si>
  <si>
    <t>บ้านหินเหิบศิลาทิพย์</t>
  </si>
  <si>
    <t>นายสุรชัย    หาแก้ว</t>
  </si>
  <si>
    <t>บ้านชาด</t>
  </si>
  <si>
    <t>นายวัชรพล   พหลทัพ</t>
  </si>
  <si>
    <t>บ้านโจดใหญ่</t>
  </si>
  <si>
    <t>นายพันธุ์ธัช  ปิ่นเงาะปก</t>
  </si>
  <si>
    <t>บ้านหนองแวงหนองจิกโนนตุ่น</t>
  </si>
  <si>
    <t>นายสงคราม   อุตถา</t>
  </si>
  <si>
    <t>บ้านหนองหญ้าข้าวนก</t>
  </si>
  <si>
    <t>นายทองใบ  เพ็ชรสีเขียว</t>
  </si>
  <si>
    <t>หนองโพธิ์ประชานุกูล</t>
  </si>
  <si>
    <t>นายวิชัย    นาสมโภชน์</t>
  </si>
  <si>
    <t>พระบุบ้านหันราษฎร์ประสาท</t>
  </si>
  <si>
    <t>นายมิตร   ทองยศ</t>
  </si>
  <si>
    <t>สพป.ขอนแก่น เขต 1</t>
  </si>
  <si>
    <t>นายลือชัย   ไชยวรรณ</t>
  </si>
  <si>
    <t>พนักงานขับเครื่องจักรกลขนาดกลาง</t>
  </si>
  <si>
    <t>นายบุญเลิศ   ไพราม</t>
  </si>
  <si>
    <t>นายจิตกร   ศิริคำกร</t>
  </si>
  <si>
    <t>นายนพดล   กองไชยสงค์</t>
  </si>
  <si>
    <t>นายชัยยา   น้อยเล็ก</t>
  </si>
  <si>
    <t>นายแสวง   ประทุมวัน</t>
  </si>
  <si>
    <t>นายปฏิพัฒน์  ศรีแก้ว</t>
  </si>
  <si>
    <t>ส 3</t>
  </si>
  <si>
    <t>นายสิรพงศ์   ลัทธิวรรณ</t>
  </si>
  <si>
    <t>พนักงานธุรการ</t>
  </si>
  <si>
    <t>กลุ่ม 3</t>
  </si>
  <si>
    <t>ส 4</t>
  </si>
  <si>
    <t>น.ส.ทัศนีย์    เซ็นหอม</t>
  </si>
  <si>
    <t>เต็มขั้น</t>
  </si>
</sst>
</file>

<file path=xl/styles.xml><?xml version="1.0" encoding="utf-8"?>
<styleSheet xmlns="http://schemas.openxmlformats.org/spreadsheetml/2006/main">
  <numFmts count="1">
    <numFmt numFmtId="187" formatCode="0.0"/>
  </numFmts>
  <fonts count="4">
    <font>
      <sz val="11"/>
      <color theme="1"/>
      <name val="Tahoma"/>
      <family val="2"/>
      <charset val="222"/>
      <scheme val="minor"/>
    </font>
    <font>
      <sz val="16"/>
      <name val="TH SarabunPSK"/>
      <family val="2"/>
    </font>
    <font>
      <sz val="16"/>
      <color rgb="FFFF0000"/>
      <name val="TH SarabunPSK"/>
      <family val="2"/>
    </font>
    <font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horizontal="center"/>
    </xf>
    <xf numFmtId="187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Border="1" applyAlignment="1">
      <alignment horizontal="center"/>
    </xf>
    <xf numFmtId="187" fontId="2" fillId="0" borderId="0" xfId="0" applyNumberFormat="1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shrinkToFit="1"/>
    </xf>
    <xf numFmtId="0" fontId="1" fillId="0" borderId="4" xfId="0" applyFont="1" applyFill="1" applyBorder="1" applyAlignment="1">
      <alignment horizontal="center" shrinkToFit="1"/>
    </xf>
    <xf numFmtId="3" fontId="1" fillId="0" borderId="5" xfId="0" applyNumberFormat="1" applyFont="1" applyFill="1" applyBorder="1" applyAlignment="1">
      <alignment horizontal="center"/>
    </xf>
    <xf numFmtId="3" fontId="1" fillId="0" borderId="5" xfId="0" applyNumberFormat="1" applyFont="1" applyFill="1" applyBorder="1" applyAlignment="1">
      <alignment horizontal="center" shrinkToFit="1"/>
    </xf>
    <xf numFmtId="187" fontId="2" fillId="0" borderId="5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shrinkToFit="1"/>
    </xf>
    <xf numFmtId="0" fontId="1" fillId="0" borderId="9" xfId="0" applyFont="1" applyFill="1" applyBorder="1" applyAlignment="1">
      <alignment horizontal="center" shrinkToFit="1"/>
    </xf>
    <xf numFmtId="3" fontId="1" fillId="0" borderId="9" xfId="0" applyNumberFormat="1" applyFont="1" applyFill="1" applyBorder="1" applyAlignment="1">
      <alignment horizontal="center" shrinkToFit="1"/>
    </xf>
    <xf numFmtId="3" fontId="1" fillId="0" borderId="10" xfId="0" applyNumberFormat="1" applyFont="1" applyFill="1" applyBorder="1" applyAlignment="1">
      <alignment horizontal="center" shrinkToFit="1"/>
    </xf>
    <xf numFmtId="187" fontId="2" fillId="0" borderId="10" xfId="0" applyNumberFormat="1" applyFont="1" applyFill="1" applyBorder="1" applyAlignment="1">
      <alignment horizontal="center" shrinkToFit="1"/>
    </xf>
    <xf numFmtId="0" fontId="3" fillId="0" borderId="10" xfId="0" applyFont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shrinkToFit="1"/>
    </xf>
    <xf numFmtId="0" fontId="1" fillId="0" borderId="11" xfId="0" applyFont="1" applyFill="1" applyBorder="1" applyAlignment="1">
      <alignment shrinkToFit="1"/>
    </xf>
    <xf numFmtId="0" fontId="1" fillId="0" borderId="11" xfId="0" applyFont="1" applyFill="1" applyBorder="1" applyAlignment="1">
      <alignment horizontal="center" shrinkToFit="1"/>
    </xf>
    <xf numFmtId="3" fontId="1" fillId="0" borderId="11" xfId="0" applyNumberFormat="1" applyFont="1" applyFill="1" applyBorder="1" applyAlignment="1">
      <alignment horizontal="center"/>
    </xf>
    <xf numFmtId="3" fontId="1" fillId="0" borderId="13" xfId="0" applyNumberFormat="1" applyFont="1" applyFill="1" applyBorder="1" applyAlignment="1">
      <alignment horizontal="center"/>
    </xf>
    <xf numFmtId="187" fontId="2" fillId="0" borderId="13" xfId="0" applyNumberFormat="1" applyFont="1" applyFill="1" applyBorder="1" applyAlignment="1">
      <alignment horizontal="center"/>
    </xf>
    <xf numFmtId="3" fontId="3" fillId="0" borderId="13" xfId="0" applyNumberFormat="1" applyFont="1" applyBorder="1" applyAlignment="1">
      <alignment horizontal="center"/>
    </xf>
    <xf numFmtId="0" fontId="3" fillId="0" borderId="11" xfId="0" applyFont="1" applyBorder="1"/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shrinkToFit="1"/>
    </xf>
    <xf numFmtId="0" fontId="1" fillId="0" borderId="14" xfId="0" applyFont="1" applyFill="1" applyBorder="1" applyAlignment="1">
      <alignment shrinkToFit="1"/>
    </xf>
    <xf numFmtId="0" fontId="1" fillId="0" borderId="14" xfId="0" applyFont="1" applyFill="1" applyBorder="1" applyAlignment="1">
      <alignment horizontal="center" shrinkToFit="1"/>
    </xf>
    <xf numFmtId="3" fontId="1" fillId="0" borderId="14" xfId="0" applyNumberFormat="1" applyFont="1" applyFill="1" applyBorder="1" applyAlignment="1">
      <alignment horizontal="center"/>
    </xf>
    <xf numFmtId="187" fontId="2" fillId="0" borderId="14" xfId="0" applyNumberFormat="1" applyFont="1" applyFill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0" fontId="3" fillId="0" borderId="14" xfId="0" applyFont="1" applyBorder="1" applyAlignment="1">
      <alignment shrinkToFit="1"/>
    </xf>
    <xf numFmtId="0" fontId="3" fillId="0" borderId="14" xfId="0" applyFont="1" applyBorder="1"/>
    <xf numFmtId="0" fontId="1" fillId="0" borderId="15" xfId="0" applyFont="1" applyFill="1" applyBorder="1" applyAlignment="1">
      <alignment horizontal="center" shrinkToFit="1"/>
    </xf>
    <xf numFmtId="3" fontId="1" fillId="0" borderId="14" xfId="0" applyNumberFormat="1" applyFont="1" applyFill="1" applyBorder="1" applyAlignment="1">
      <alignment horizontal="center" shrinkToFit="1"/>
    </xf>
    <xf numFmtId="187" fontId="2" fillId="0" borderId="14" xfId="0" applyNumberFormat="1" applyFont="1" applyFill="1" applyBorder="1" applyAlignment="1">
      <alignment horizontal="center" shrinkToFit="1"/>
    </xf>
    <xf numFmtId="4" fontId="3" fillId="0" borderId="14" xfId="0" applyNumberFormat="1" applyFont="1" applyBorder="1" applyAlignment="1">
      <alignment horizontal="center"/>
    </xf>
    <xf numFmtId="0" fontId="2" fillId="0" borderId="14" xfId="0" applyFont="1" applyBorder="1"/>
    <xf numFmtId="3" fontId="1" fillId="0" borderId="16" xfId="0" applyNumberFormat="1" applyFont="1" applyFill="1" applyBorder="1" applyAlignment="1">
      <alignment horizontal="center"/>
    </xf>
    <xf numFmtId="3" fontId="3" fillId="0" borderId="17" xfId="0" applyNumberFormat="1" applyFont="1" applyBorder="1" applyAlignment="1">
      <alignment horizontal="center"/>
    </xf>
    <xf numFmtId="0" fontId="3" fillId="0" borderId="17" xfId="0" applyFont="1" applyBorder="1"/>
    <xf numFmtId="3" fontId="3" fillId="0" borderId="0" xfId="0" applyNumberFormat="1" applyFont="1" applyAlignment="1">
      <alignment shrinkToFit="1"/>
    </xf>
    <xf numFmtId="3" fontId="3" fillId="0" borderId="0" xfId="0" applyNumberFormat="1" applyFont="1" applyAlignment="1">
      <alignment horizontal="center" shrinkToFit="1"/>
    </xf>
    <xf numFmtId="187" fontId="2" fillId="0" borderId="0" xfId="0" applyNumberFormat="1" applyFont="1"/>
    <xf numFmtId="0" fontId="3" fillId="0" borderId="18" xfId="0" applyFont="1" applyBorder="1"/>
    <xf numFmtId="0" fontId="3" fillId="0" borderId="1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" fontId="3" fillId="0" borderId="13" xfId="0" applyNumberFormat="1" applyFont="1" applyBorder="1" applyAlignment="1">
      <alignment horizontal="center" shrinkToFit="1"/>
    </xf>
    <xf numFmtId="0" fontId="3" fillId="0" borderId="0" xfId="0" applyFont="1" applyAlignment="1">
      <alignment horizontal="center" shrinkToFit="1"/>
    </xf>
    <xf numFmtId="0" fontId="3" fillId="0" borderId="10" xfId="0" applyFont="1" applyBorder="1" applyAlignment="1">
      <alignment horizontal="center" shrinkToFit="1"/>
    </xf>
    <xf numFmtId="3" fontId="3" fillId="0" borderId="13" xfId="0" applyNumberFormat="1" applyFont="1" applyBorder="1" applyAlignment="1">
      <alignment horizontal="center" shrinkToFit="1"/>
    </xf>
    <xf numFmtId="0" fontId="3" fillId="0" borderId="0" xfId="0" applyFont="1" applyBorder="1" applyAlignment="1">
      <alignment horizontal="center" shrinkToFit="1"/>
    </xf>
    <xf numFmtId="0" fontId="3" fillId="0" borderId="0" xfId="0" applyFont="1" applyAlignment="1">
      <alignment shrinkToFit="1"/>
    </xf>
    <xf numFmtId="187" fontId="2" fillId="0" borderId="5" xfId="0" applyNumberFormat="1" applyFont="1" applyFill="1" applyBorder="1" applyAlignment="1">
      <alignment horizontal="center" shrinkToFi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shrinkToFi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1"/>
  <sheetViews>
    <sheetView tabSelected="1" workbookViewId="0">
      <selection activeCell="L8" sqref="L8"/>
    </sheetView>
  </sheetViews>
  <sheetFormatPr defaultRowHeight="21"/>
  <cols>
    <col min="1" max="1" width="4.125" style="4" customWidth="1"/>
    <col min="2" max="2" width="17.5" style="4" customWidth="1"/>
    <col min="3" max="3" width="9" style="4" customWidth="1"/>
    <col min="4" max="4" width="11.25" style="4" customWidth="1"/>
    <col min="5" max="5" width="6.625" style="4" customWidth="1"/>
    <col min="6" max="6" width="5.25" style="4" customWidth="1"/>
    <col min="7" max="7" width="5.375" style="4" customWidth="1"/>
    <col min="8" max="8" width="7.125" style="4" customWidth="1"/>
    <col min="9" max="9" width="7" style="4" customWidth="1"/>
    <col min="10" max="10" width="5.125" style="4" customWidth="1"/>
    <col min="11" max="11" width="3.75" style="4" customWidth="1"/>
    <col min="12" max="12" width="4.5" style="4" customWidth="1"/>
    <col min="13" max="13" width="7.125" style="4" customWidth="1"/>
    <col min="14" max="14" width="4.875" style="4" customWidth="1"/>
    <col min="15" max="15" width="7" style="4" customWidth="1"/>
    <col min="16" max="16" width="5.125" style="4" customWidth="1"/>
    <col min="17" max="17" width="7.25" style="4" customWidth="1"/>
    <col min="18" max="18" width="6.875" style="58" customWidth="1"/>
    <col min="19" max="19" width="8.25" style="4" customWidth="1"/>
    <col min="20" max="16384" width="9" style="4"/>
  </cols>
  <sheetData>
    <row r="1" spans="1:19">
      <c r="A1" s="60" t="s">
        <v>0</v>
      </c>
      <c r="B1" s="60"/>
      <c r="C1" s="60"/>
      <c r="D1" s="60"/>
      <c r="E1" s="60"/>
      <c r="F1" s="60"/>
      <c r="G1" s="60"/>
      <c r="H1" s="60"/>
      <c r="I1" s="1"/>
      <c r="J1" s="1"/>
      <c r="K1" s="2"/>
      <c r="L1" s="2"/>
      <c r="M1" s="3"/>
      <c r="N1" s="3"/>
      <c r="O1" s="3"/>
      <c r="P1" s="3"/>
      <c r="Q1" s="3"/>
      <c r="R1" s="54"/>
    </row>
    <row r="2" spans="1:19">
      <c r="A2" s="61" t="s">
        <v>1</v>
      </c>
      <c r="B2" s="61"/>
      <c r="C2" s="61"/>
      <c r="D2" s="61"/>
      <c r="E2" s="61"/>
      <c r="F2" s="61"/>
      <c r="G2" s="61"/>
      <c r="H2" s="61"/>
      <c r="I2" s="5"/>
      <c r="J2" s="5"/>
      <c r="K2" s="6"/>
      <c r="L2" s="6"/>
      <c r="M2" s="3"/>
      <c r="N2" s="3"/>
      <c r="O2" s="3"/>
      <c r="P2" s="3"/>
      <c r="Q2" s="3"/>
      <c r="R2" s="54"/>
    </row>
    <row r="3" spans="1:19">
      <c r="A3" s="7" t="s">
        <v>2</v>
      </c>
      <c r="B3" s="7" t="s">
        <v>3</v>
      </c>
      <c r="C3" s="7" t="s">
        <v>4</v>
      </c>
      <c r="D3" s="7" t="s">
        <v>5</v>
      </c>
      <c r="E3" s="8" t="s">
        <v>4</v>
      </c>
      <c r="F3" s="9" t="s">
        <v>6</v>
      </c>
      <c r="G3" s="7" t="s">
        <v>7</v>
      </c>
      <c r="H3" s="10" t="s">
        <v>8</v>
      </c>
      <c r="I3" s="11" t="s">
        <v>8</v>
      </c>
      <c r="J3" s="10" t="s">
        <v>9</v>
      </c>
      <c r="K3" s="59" t="s">
        <v>10</v>
      </c>
      <c r="L3" s="12" t="s">
        <v>10</v>
      </c>
      <c r="M3" s="62" t="s">
        <v>11</v>
      </c>
      <c r="N3" s="63"/>
      <c r="O3" s="63"/>
      <c r="P3" s="63"/>
      <c r="Q3" s="63"/>
      <c r="R3" s="64"/>
      <c r="S3" s="13" t="s">
        <v>12</v>
      </c>
    </row>
    <row r="4" spans="1:19">
      <c r="A4" s="14"/>
      <c r="B4" s="14"/>
      <c r="C4" s="14"/>
      <c r="D4" s="15"/>
      <c r="E4" s="16" t="s">
        <v>13</v>
      </c>
      <c r="F4" s="9" t="s">
        <v>8</v>
      </c>
      <c r="G4" s="9"/>
      <c r="H4" s="17" t="s">
        <v>14</v>
      </c>
      <c r="I4" s="18" t="s">
        <v>15</v>
      </c>
      <c r="J4" s="18"/>
      <c r="K4" s="19" t="s">
        <v>16</v>
      </c>
      <c r="L4" s="19" t="s">
        <v>17</v>
      </c>
      <c r="M4" s="20" t="s">
        <v>18</v>
      </c>
      <c r="N4" s="20" t="s">
        <v>9</v>
      </c>
      <c r="O4" s="20" t="s">
        <v>19</v>
      </c>
      <c r="P4" s="20" t="s">
        <v>9</v>
      </c>
      <c r="Q4" s="20" t="s">
        <v>20</v>
      </c>
      <c r="R4" s="55" t="s">
        <v>9</v>
      </c>
      <c r="S4" s="20"/>
    </row>
    <row r="5" spans="1:19">
      <c r="A5" s="21">
        <v>1</v>
      </c>
      <c r="B5" s="22" t="s">
        <v>21</v>
      </c>
      <c r="C5" s="23" t="s">
        <v>22</v>
      </c>
      <c r="D5" s="23" t="s">
        <v>23</v>
      </c>
      <c r="E5" s="24">
        <v>3761</v>
      </c>
      <c r="F5" s="24" t="s">
        <v>24</v>
      </c>
      <c r="G5" s="24" t="s">
        <v>25</v>
      </c>
      <c r="H5" s="25">
        <v>20400</v>
      </c>
      <c r="I5" s="25">
        <v>20770</v>
      </c>
      <c r="J5" s="26">
        <f>I5-H5</f>
        <v>370</v>
      </c>
      <c r="K5" s="27">
        <v>0.5</v>
      </c>
      <c r="L5" s="27"/>
      <c r="M5" s="28">
        <v>21140</v>
      </c>
      <c r="N5" s="28">
        <f>M5-I5</f>
        <v>370</v>
      </c>
      <c r="O5" s="28">
        <v>21500</v>
      </c>
      <c r="P5" s="28">
        <f>O5-I5</f>
        <v>730</v>
      </c>
      <c r="Q5" s="28">
        <v>21880</v>
      </c>
      <c r="R5" s="56">
        <f>Q5-I5</f>
        <v>1110</v>
      </c>
      <c r="S5" s="29"/>
    </row>
    <row r="6" spans="1:19">
      <c r="A6" s="30">
        <v>2</v>
      </c>
      <c r="B6" s="31" t="s">
        <v>26</v>
      </c>
      <c r="C6" s="32" t="s">
        <v>22</v>
      </c>
      <c r="D6" s="32" t="s">
        <v>27</v>
      </c>
      <c r="E6" s="33">
        <v>3803</v>
      </c>
      <c r="F6" s="33" t="s">
        <v>24</v>
      </c>
      <c r="G6" s="33" t="s">
        <v>25</v>
      </c>
      <c r="H6" s="34">
        <v>20770</v>
      </c>
      <c r="I6" s="34">
        <v>21140</v>
      </c>
      <c r="J6" s="26">
        <f t="shared" ref="J6:J69" si="0">I6-H6</f>
        <v>370</v>
      </c>
      <c r="K6" s="35">
        <v>0.5</v>
      </c>
      <c r="L6" s="35"/>
      <c r="M6" s="36">
        <v>21500</v>
      </c>
      <c r="N6" s="28">
        <f t="shared" ref="N6:N69" si="1">M6-I6</f>
        <v>360</v>
      </c>
      <c r="O6" s="36">
        <v>21880</v>
      </c>
      <c r="P6" s="28">
        <f t="shared" ref="P6:P69" si="2">O6-I6</f>
        <v>740</v>
      </c>
      <c r="Q6" s="36">
        <v>22230</v>
      </c>
      <c r="R6" s="56">
        <f t="shared" ref="R6:R69" si="3">Q6-I6</f>
        <v>1090</v>
      </c>
      <c r="S6" s="37" t="s">
        <v>28</v>
      </c>
    </row>
    <row r="7" spans="1:19">
      <c r="A7" s="30">
        <v>3</v>
      </c>
      <c r="B7" s="31" t="s">
        <v>29</v>
      </c>
      <c r="C7" s="32" t="s">
        <v>22</v>
      </c>
      <c r="D7" s="32" t="s">
        <v>30</v>
      </c>
      <c r="E7" s="33">
        <v>3786</v>
      </c>
      <c r="F7" s="33" t="s">
        <v>31</v>
      </c>
      <c r="G7" s="33" t="s">
        <v>32</v>
      </c>
      <c r="H7" s="34">
        <v>20770</v>
      </c>
      <c r="I7" s="34">
        <v>21140</v>
      </c>
      <c r="J7" s="26">
        <f t="shared" si="0"/>
        <v>370</v>
      </c>
      <c r="K7" s="35">
        <v>0.5</v>
      </c>
      <c r="L7" s="35"/>
      <c r="M7" s="36">
        <v>21500</v>
      </c>
      <c r="N7" s="28">
        <f t="shared" si="1"/>
        <v>360</v>
      </c>
      <c r="O7" s="36">
        <v>21880</v>
      </c>
      <c r="P7" s="28">
        <f t="shared" si="2"/>
        <v>740</v>
      </c>
      <c r="Q7" s="36">
        <v>22230</v>
      </c>
      <c r="R7" s="56">
        <f t="shared" si="3"/>
        <v>1090</v>
      </c>
      <c r="S7" s="38"/>
    </row>
    <row r="8" spans="1:19">
      <c r="A8" s="30">
        <v>4</v>
      </c>
      <c r="B8" s="31" t="s">
        <v>33</v>
      </c>
      <c r="C8" s="32" t="s">
        <v>22</v>
      </c>
      <c r="D8" s="32" t="s">
        <v>34</v>
      </c>
      <c r="E8" s="33">
        <v>3817</v>
      </c>
      <c r="F8" s="33" t="s">
        <v>31</v>
      </c>
      <c r="G8" s="33" t="s">
        <v>32</v>
      </c>
      <c r="H8" s="34">
        <v>20770</v>
      </c>
      <c r="I8" s="34">
        <v>21500</v>
      </c>
      <c r="J8" s="26">
        <f t="shared" si="0"/>
        <v>730</v>
      </c>
      <c r="K8" s="35">
        <v>1</v>
      </c>
      <c r="L8" s="35"/>
      <c r="M8" s="36">
        <v>21880</v>
      </c>
      <c r="N8" s="28">
        <f t="shared" si="1"/>
        <v>380</v>
      </c>
      <c r="O8" s="36">
        <v>22230</v>
      </c>
      <c r="P8" s="28">
        <f t="shared" si="2"/>
        <v>730</v>
      </c>
      <c r="Q8" s="36">
        <v>22600</v>
      </c>
      <c r="R8" s="56">
        <f t="shared" si="3"/>
        <v>1100</v>
      </c>
      <c r="S8" s="38"/>
    </row>
    <row r="9" spans="1:19">
      <c r="A9" s="30">
        <v>5</v>
      </c>
      <c r="B9" s="31" t="s">
        <v>35</v>
      </c>
      <c r="C9" s="32" t="s">
        <v>36</v>
      </c>
      <c r="D9" s="32" t="s">
        <v>37</v>
      </c>
      <c r="E9" s="33">
        <v>3772</v>
      </c>
      <c r="F9" s="33" t="s">
        <v>31</v>
      </c>
      <c r="G9" s="33" t="s">
        <v>32</v>
      </c>
      <c r="H9" s="34">
        <v>21140</v>
      </c>
      <c r="I9" s="34">
        <v>21500</v>
      </c>
      <c r="J9" s="26">
        <f t="shared" si="0"/>
        <v>360</v>
      </c>
      <c r="K9" s="35">
        <v>0.5</v>
      </c>
      <c r="L9" s="35"/>
      <c r="M9" s="36">
        <v>21880</v>
      </c>
      <c r="N9" s="28">
        <f t="shared" si="1"/>
        <v>380</v>
      </c>
      <c r="O9" s="36">
        <v>22230</v>
      </c>
      <c r="P9" s="28">
        <f t="shared" si="2"/>
        <v>730</v>
      </c>
      <c r="Q9" s="36">
        <v>22600</v>
      </c>
      <c r="R9" s="56">
        <f t="shared" si="3"/>
        <v>1100</v>
      </c>
      <c r="S9" s="38"/>
    </row>
    <row r="10" spans="1:19">
      <c r="A10" s="30">
        <v>6</v>
      </c>
      <c r="B10" s="31" t="s">
        <v>38</v>
      </c>
      <c r="C10" s="32" t="s">
        <v>22</v>
      </c>
      <c r="D10" s="32" t="s">
        <v>39</v>
      </c>
      <c r="E10" s="33">
        <v>3813</v>
      </c>
      <c r="F10" s="33" t="s">
        <v>31</v>
      </c>
      <c r="G10" s="33" t="s">
        <v>32</v>
      </c>
      <c r="H10" s="34">
        <v>20770</v>
      </c>
      <c r="I10" s="34">
        <v>21140</v>
      </c>
      <c r="J10" s="26">
        <f t="shared" si="0"/>
        <v>370</v>
      </c>
      <c r="K10" s="35">
        <v>0.5</v>
      </c>
      <c r="L10" s="35"/>
      <c r="M10" s="36">
        <v>21500</v>
      </c>
      <c r="N10" s="28">
        <f t="shared" si="1"/>
        <v>360</v>
      </c>
      <c r="O10" s="36">
        <v>21880</v>
      </c>
      <c r="P10" s="28">
        <f t="shared" si="2"/>
        <v>740</v>
      </c>
      <c r="Q10" s="36">
        <v>22230</v>
      </c>
      <c r="R10" s="56">
        <f t="shared" si="3"/>
        <v>1090</v>
      </c>
      <c r="S10" s="38"/>
    </row>
    <row r="11" spans="1:19">
      <c r="A11" s="30">
        <v>7</v>
      </c>
      <c r="B11" s="31" t="s">
        <v>40</v>
      </c>
      <c r="C11" s="32" t="s">
        <v>36</v>
      </c>
      <c r="D11" s="32" t="s">
        <v>41</v>
      </c>
      <c r="E11" s="33">
        <v>3818</v>
      </c>
      <c r="F11" s="33" t="s">
        <v>31</v>
      </c>
      <c r="G11" s="33" t="s">
        <v>32</v>
      </c>
      <c r="H11" s="34">
        <v>21140</v>
      </c>
      <c r="I11" s="34">
        <v>21500</v>
      </c>
      <c r="J11" s="26">
        <f t="shared" si="0"/>
        <v>360</v>
      </c>
      <c r="K11" s="35">
        <v>0.5</v>
      </c>
      <c r="L11" s="35"/>
      <c r="M11" s="36">
        <v>21880</v>
      </c>
      <c r="N11" s="28">
        <f t="shared" si="1"/>
        <v>380</v>
      </c>
      <c r="O11" s="36">
        <v>22230</v>
      </c>
      <c r="P11" s="28">
        <f t="shared" si="2"/>
        <v>730</v>
      </c>
      <c r="Q11" s="36">
        <v>22600</v>
      </c>
      <c r="R11" s="56">
        <f t="shared" si="3"/>
        <v>1100</v>
      </c>
      <c r="S11" s="38"/>
    </row>
    <row r="12" spans="1:19">
      <c r="A12" s="30">
        <v>8</v>
      </c>
      <c r="B12" s="31" t="s">
        <v>42</v>
      </c>
      <c r="C12" s="32" t="s">
        <v>22</v>
      </c>
      <c r="D12" s="32" t="s">
        <v>43</v>
      </c>
      <c r="E12" s="33">
        <v>3780</v>
      </c>
      <c r="F12" s="33" t="s">
        <v>31</v>
      </c>
      <c r="G12" s="33" t="s">
        <v>32</v>
      </c>
      <c r="H12" s="34">
        <v>20400</v>
      </c>
      <c r="I12" s="34">
        <v>21140</v>
      </c>
      <c r="J12" s="26">
        <f t="shared" si="0"/>
        <v>740</v>
      </c>
      <c r="K12" s="35">
        <v>1</v>
      </c>
      <c r="L12" s="35"/>
      <c r="M12" s="36">
        <v>21500</v>
      </c>
      <c r="N12" s="28">
        <f t="shared" si="1"/>
        <v>360</v>
      </c>
      <c r="O12" s="36">
        <v>21880</v>
      </c>
      <c r="P12" s="28">
        <f t="shared" si="2"/>
        <v>740</v>
      </c>
      <c r="Q12" s="36">
        <v>22230</v>
      </c>
      <c r="R12" s="56">
        <f t="shared" si="3"/>
        <v>1090</v>
      </c>
      <c r="S12" s="38"/>
    </row>
    <row r="13" spans="1:19">
      <c r="A13" s="30">
        <v>9</v>
      </c>
      <c r="B13" s="31" t="s">
        <v>44</v>
      </c>
      <c r="C13" s="32" t="s">
        <v>22</v>
      </c>
      <c r="D13" s="32" t="s">
        <v>45</v>
      </c>
      <c r="E13" s="39">
        <v>3781</v>
      </c>
      <c r="F13" s="33" t="s">
        <v>24</v>
      </c>
      <c r="G13" s="39" t="s">
        <v>25</v>
      </c>
      <c r="H13" s="34">
        <v>18790</v>
      </c>
      <c r="I13" s="34">
        <v>19100</v>
      </c>
      <c r="J13" s="26">
        <f t="shared" si="0"/>
        <v>310</v>
      </c>
      <c r="K13" s="35">
        <v>0.5</v>
      </c>
      <c r="L13" s="35"/>
      <c r="M13" s="36">
        <v>19410</v>
      </c>
      <c r="N13" s="28">
        <f t="shared" si="1"/>
        <v>310</v>
      </c>
      <c r="O13" s="36">
        <v>19720</v>
      </c>
      <c r="P13" s="28">
        <f t="shared" si="2"/>
        <v>620</v>
      </c>
      <c r="Q13" s="36">
        <v>20040</v>
      </c>
      <c r="R13" s="56">
        <f t="shared" si="3"/>
        <v>940</v>
      </c>
      <c r="S13" s="38"/>
    </row>
    <row r="14" spans="1:19">
      <c r="A14" s="30">
        <v>10</v>
      </c>
      <c r="B14" s="31" t="s">
        <v>46</v>
      </c>
      <c r="C14" s="32" t="s">
        <v>22</v>
      </c>
      <c r="D14" s="32" t="s">
        <v>47</v>
      </c>
      <c r="E14" s="33">
        <v>3816</v>
      </c>
      <c r="F14" s="33" t="s">
        <v>31</v>
      </c>
      <c r="G14" s="39" t="s">
        <v>32</v>
      </c>
      <c r="H14" s="40">
        <v>21140</v>
      </c>
      <c r="I14" s="34">
        <v>21500</v>
      </c>
      <c r="J14" s="26">
        <f t="shared" si="0"/>
        <v>360</v>
      </c>
      <c r="K14" s="41">
        <v>0.5</v>
      </c>
      <c r="L14" s="41"/>
      <c r="M14" s="36">
        <v>21880</v>
      </c>
      <c r="N14" s="28">
        <f t="shared" si="1"/>
        <v>380</v>
      </c>
      <c r="O14" s="36">
        <v>22230</v>
      </c>
      <c r="P14" s="28">
        <f t="shared" si="2"/>
        <v>730</v>
      </c>
      <c r="Q14" s="36">
        <v>22600</v>
      </c>
      <c r="R14" s="56">
        <f t="shared" si="3"/>
        <v>1100</v>
      </c>
      <c r="S14" s="38"/>
    </row>
    <row r="15" spans="1:19">
      <c r="A15" s="30">
        <v>11</v>
      </c>
      <c r="B15" s="31" t="s">
        <v>48</v>
      </c>
      <c r="C15" s="32" t="s">
        <v>22</v>
      </c>
      <c r="D15" s="32" t="s">
        <v>49</v>
      </c>
      <c r="E15" s="33">
        <v>3811</v>
      </c>
      <c r="F15" s="33" t="s">
        <v>31</v>
      </c>
      <c r="G15" s="33" t="s">
        <v>32</v>
      </c>
      <c r="H15" s="34">
        <v>20770</v>
      </c>
      <c r="I15" s="34">
        <v>21140</v>
      </c>
      <c r="J15" s="26">
        <f t="shared" si="0"/>
        <v>370</v>
      </c>
      <c r="K15" s="35">
        <v>0.5</v>
      </c>
      <c r="L15" s="35"/>
      <c r="M15" s="36">
        <v>21500</v>
      </c>
      <c r="N15" s="28">
        <f t="shared" si="1"/>
        <v>360</v>
      </c>
      <c r="O15" s="36">
        <v>21880</v>
      </c>
      <c r="P15" s="28">
        <f t="shared" si="2"/>
        <v>740</v>
      </c>
      <c r="Q15" s="36">
        <v>22230</v>
      </c>
      <c r="R15" s="56">
        <f t="shared" si="3"/>
        <v>1090</v>
      </c>
      <c r="S15" s="38"/>
    </row>
    <row r="16" spans="1:19">
      <c r="A16" s="30">
        <v>12</v>
      </c>
      <c r="B16" s="31" t="s">
        <v>50</v>
      </c>
      <c r="C16" s="32" t="s">
        <v>22</v>
      </c>
      <c r="D16" s="32" t="s">
        <v>51</v>
      </c>
      <c r="E16" s="33">
        <v>3773</v>
      </c>
      <c r="F16" s="33" t="s">
        <v>31</v>
      </c>
      <c r="G16" s="33" t="s">
        <v>32</v>
      </c>
      <c r="H16" s="34">
        <v>20400</v>
      </c>
      <c r="I16" s="34">
        <v>20770</v>
      </c>
      <c r="J16" s="26">
        <f t="shared" si="0"/>
        <v>370</v>
      </c>
      <c r="K16" s="35">
        <v>0.5</v>
      </c>
      <c r="L16" s="35"/>
      <c r="M16" s="36">
        <v>21140</v>
      </c>
      <c r="N16" s="28">
        <f t="shared" si="1"/>
        <v>370</v>
      </c>
      <c r="O16" s="36">
        <v>21500</v>
      </c>
      <c r="P16" s="28">
        <f t="shared" si="2"/>
        <v>730</v>
      </c>
      <c r="Q16" s="36">
        <v>21880</v>
      </c>
      <c r="R16" s="56">
        <f t="shared" si="3"/>
        <v>1110</v>
      </c>
      <c r="S16" s="38"/>
    </row>
    <row r="17" spans="1:19">
      <c r="A17" s="30">
        <v>13</v>
      </c>
      <c r="B17" s="31" t="s">
        <v>52</v>
      </c>
      <c r="C17" s="32" t="s">
        <v>22</v>
      </c>
      <c r="D17" s="32" t="s">
        <v>53</v>
      </c>
      <c r="E17" s="33">
        <v>3785</v>
      </c>
      <c r="F17" s="33" t="s">
        <v>24</v>
      </c>
      <c r="G17" s="33" t="s">
        <v>25</v>
      </c>
      <c r="H17" s="34">
        <v>20770</v>
      </c>
      <c r="I17" s="34">
        <v>21140</v>
      </c>
      <c r="J17" s="26">
        <f t="shared" si="0"/>
        <v>370</v>
      </c>
      <c r="K17" s="35">
        <v>0.5</v>
      </c>
      <c r="L17" s="35"/>
      <c r="M17" s="36">
        <v>21500</v>
      </c>
      <c r="N17" s="28">
        <f t="shared" si="1"/>
        <v>360</v>
      </c>
      <c r="O17" s="36">
        <v>21880</v>
      </c>
      <c r="P17" s="28">
        <f t="shared" si="2"/>
        <v>740</v>
      </c>
      <c r="Q17" s="36">
        <v>22230</v>
      </c>
      <c r="R17" s="56">
        <f t="shared" si="3"/>
        <v>1090</v>
      </c>
      <c r="S17" s="38"/>
    </row>
    <row r="18" spans="1:19">
      <c r="A18" s="30">
        <v>14</v>
      </c>
      <c r="B18" s="31" t="s">
        <v>54</v>
      </c>
      <c r="C18" s="32" t="s">
        <v>36</v>
      </c>
      <c r="D18" s="32" t="s">
        <v>55</v>
      </c>
      <c r="E18" s="39">
        <v>3789</v>
      </c>
      <c r="F18" s="33" t="s">
        <v>24</v>
      </c>
      <c r="G18" s="33" t="s">
        <v>25</v>
      </c>
      <c r="H18" s="34">
        <v>20400</v>
      </c>
      <c r="I18" s="34">
        <v>20770</v>
      </c>
      <c r="J18" s="26">
        <f t="shared" si="0"/>
        <v>370</v>
      </c>
      <c r="K18" s="35">
        <v>0.5</v>
      </c>
      <c r="L18" s="35"/>
      <c r="M18" s="36">
        <v>21140</v>
      </c>
      <c r="N18" s="28">
        <f t="shared" si="1"/>
        <v>370</v>
      </c>
      <c r="O18" s="36">
        <v>21500</v>
      </c>
      <c r="P18" s="28">
        <f t="shared" si="2"/>
        <v>730</v>
      </c>
      <c r="Q18" s="36">
        <v>21880</v>
      </c>
      <c r="R18" s="56">
        <f t="shared" si="3"/>
        <v>1110</v>
      </c>
      <c r="S18" s="38"/>
    </row>
    <row r="19" spans="1:19">
      <c r="A19" s="30">
        <v>15</v>
      </c>
      <c r="B19" s="31" t="s">
        <v>56</v>
      </c>
      <c r="C19" s="32" t="s">
        <v>22</v>
      </c>
      <c r="D19" s="32" t="s">
        <v>57</v>
      </c>
      <c r="E19" s="33">
        <v>3793</v>
      </c>
      <c r="F19" s="33" t="s">
        <v>24</v>
      </c>
      <c r="G19" s="33" t="s">
        <v>25</v>
      </c>
      <c r="H19" s="34">
        <v>20770</v>
      </c>
      <c r="I19" s="34">
        <v>21500</v>
      </c>
      <c r="J19" s="26">
        <f t="shared" si="0"/>
        <v>730</v>
      </c>
      <c r="K19" s="35">
        <v>1</v>
      </c>
      <c r="L19" s="35"/>
      <c r="M19" s="36">
        <v>21880</v>
      </c>
      <c r="N19" s="28">
        <f t="shared" si="1"/>
        <v>380</v>
      </c>
      <c r="O19" s="36">
        <v>22230</v>
      </c>
      <c r="P19" s="28">
        <f t="shared" si="2"/>
        <v>730</v>
      </c>
      <c r="Q19" s="36">
        <v>22600</v>
      </c>
      <c r="R19" s="56">
        <f t="shared" si="3"/>
        <v>1100</v>
      </c>
      <c r="S19" s="38"/>
    </row>
    <row r="20" spans="1:19">
      <c r="A20" s="30">
        <v>16</v>
      </c>
      <c r="B20" s="31" t="s">
        <v>58</v>
      </c>
      <c r="C20" s="32" t="s">
        <v>22</v>
      </c>
      <c r="D20" s="32" t="s">
        <v>59</v>
      </c>
      <c r="E20" s="33">
        <v>3794</v>
      </c>
      <c r="F20" s="33" t="s">
        <v>24</v>
      </c>
      <c r="G20" s="33" t="s">
        <v>25</v>
      </c>
      <c r="H20" s="34">
        <v>20770</v>
      </c>
      <c r="I20" s="34">
        <v>21140</v>
      </c>
      <c r="J20" s="26">
        <f t="shared" si="0"/>
        <v>370</v>
      </c>
      <c r="K20" s="35">
        <v>0.5</v>
      </c>
      <c r="L20" s="35"/>
      <c r="M20" s="36">
        <v>21500</v>
      </c>
      <c r="N20" s="28">
        <f t="shared" si="1"/>
        <v>360</v>
      </c>
      <c r="O20" s="36">
        <v>21880</v>
      </c>
      <c r="P20" s="28">
        <f t="shared" si="2"/>
        <v>740</v>
      </c>
      <c r="Q20" s="36">
        <v>22230</v>
      </c>
      <c r="R20" s="56">
        <f t="shared" si="3"/>
        <v>1090</v>
      </c>
      <c r="S20" s="38"/>
    </row>
    <row r="21" spans="1:19">
      <c r="A21" s="30">
        <v>17</v>
      </c>
      <c r="B21" s="31" t="s">
        <v>60</v>
      </c>
      <c r="C21" s="32" t="s">
        <v>22</v>
      </c>
      <c r="D21" s="32" t="s">
        <v>61</v>
      </c>
      <c r="E21" s="33">
        <v>3774</v>
      </c>
      <c r="F21" s="33" t="s">
        <v>24</v>
      </c>
      <c r="G21" s="33" t="s">
        <v>25</v>
      </c>
      <c r="H21" s="34">
        <v>21500</v>
      </c>
      <c r="I21" s="34">
        <v>21880</v>
      </c>
      <c r="J21" s="26">
        <f t="shared" si="0"/>
        <v>380</v>
      </c>
      <c r="K21" s="35">
        <v>0.5</v>
      </c>
      <c r="L21" s="35"/>
      <c r="M21" s="36">
        <v>22230</v>
      </c>
      <c r="N21" s="28">
        <f t="shared" si="1"/>
        <v>350</v>
      </c>
      <c r="O21" s="36">
        <v>22600</v>
      </c>
      <c r="P21" s="28">
        <f t="shared" si="2"/>
        <v>720</v>
      </c>
      <c r="Q21" s="36">
        <v>22980</v>
      </c>
      <c r="R21" s="56">
        <f t="shared" si="3"/>
        <v>1100</v>
      </c>
      <c r="S21" s="38"/>
    </row>
    <row r="22" spans="1:19">
      <c r="A22" s="30">
        <v>18</v>
      </c>
      <c r="B22" s="31" t="s">
        <v>62</v>
      </c>
      <c r="C22" s="32" t="s">
        <v>36</v>
      </c>
      <c r="D22" s="32" t="s">
        <v>63</v>
      </c>
      <c r="E22" s="33">
        <v>3782</v>
      </c>
      <c r="F22" s="33" t="s">
        <v>31</v>
      </c>
      <c r="G22" s="33" t="s">
        <v>32</v>
      </c>
      <c r="H22" s="34">
        <v>20400</v>
      </c>
      <c r="I22" s="34">
        <v>20770</v>
      </c>
      <c r="J22" s="26">
        <f t="shared" si="0"/>
        <v>370</v>
      </c>
      <c r="K22" s="35">
        <v>0.5</v>
      </c>
      <c r="L22" s="35"/>
      <c r="M22" s="36">
        <v>21140</v>
      </c>
      <c r="N22" s="28">
        <f t="shared" si="1"/>
        <v>370</v>
      </c>
      <c r="O22" s="36">
        <v>21500</v>
      </c>
      <c r="P22" s="28">
        <f t="shared" si="2"/>
        <v>730</v>
      </c>
      <c r="Q22" s="36">
        <v>21880</v>
      </c>
      <c r="R22" s="56">
        <f t="shared" si="3"/>
        <v>1110</v>
      </c>
      <c r="S22" s="38"/>
    </row>
    <row r="23" spans="1:19">
      <c r="A23" s="30">
        <v>19</v>
      </c>
      <c r="B23" s="32" t="s">
        <v>64</v>
      </c>
      <c r="C23" s="32" t="s">
        <v>36</v>
      </c>
      <c r="D23" s="32" t="s">
        <v>65</v>
      </c>
      <c r="E23" s="39">
        <v>3790</v>
      </c>
      <c r="F23" s="33" t="s">
        <v>24</v>
      </c>
      <c r="G23" s="39" t="s">
        <v>25</v>
      </c>
      <c r="H23" s="34">
        <v>20400</v>
      </c>
      <c r="I23" s="34">
        <v>21140</v>
      </c>
      <c r="J23" s="26">
        <f t="shared" si="0"/>
        <v>740</v>
      </c>
      <c r="K23" s="35">
        <v>1</v>
      </c>
      <c r="L23" s="35"/>
      <c r="M23" s="36">
        <v>21500</v>
      </c>
      <c r="N23" s="28">
        <f t="shared" si="1"/>
        <v>360</v>
      </c>
      <c r="O23" s="36">
        <v>21880</v>
      </c>
      <c r="P23" s="28">
        <f t="shared" si="2"/>
        <v>740</v>
      </c>
      <c r="Q23" s="36">
        <v>22230</v>
      </c>
      <c r="R23" s="56">
        <f t="shared" si="3"/>
        <v>1090</v>
      </c>
      <c r="S23" s="38"/>
    </row>
    <row r="24" spans="1:19">
      <c r="A24" s="30">
        <v>20</v>
      </c>
      <c r="B24" s="31" t="s">
        <v>66</v>
      </c>
      <c r="C24" s="32" t="s">
        <v>22</v>
      </c>
      <c r="D24" s="32" t="s">
        <v>67</v>
      </c>
      <c r="E24" s="33">
        <v>3807</v>
      </c>
      <c r="F24" s="33" t="s">
        <v>31</v>
      </c>
      <c r="G24" s="33" t="s">
        <v>32</v>
      </c>
      <c r="H24" s="34">
        <v>21880</v>
      </c>
      <c r="I24" s="34">
        <v>22230</v>
      </c>
      <c r="J24" s="26">
        <f t="shared" si="0"/>
        <v>350</v>
      </c>
      <c r="K24" s="35">
        <v>0.5</v>
      </c>
      <c r="L24" s="35"/>
      <c r="M24" s="36">
        <v>22600</v>
      </c>
      <c r="N24" s="28">
        <f t="shared" si="1"/>
        <v>370</v>
      </c>
      <c r="O24" s="36">
        <v>22980</v>
      </c>
      <c r="P24" s="28">
        <f t="shared" si="2"/>
        <v>750</v>
      </c>
      <c r="Q24" s="36">
        <v>23340</v>
      </c>
      <c r="R24" s="56">
        <f t="shared" si="3"/>
        <v>1110</v>
      </c>
      <c r="S24" s="38"/>
    </row>
    <row r="25" spans="1:19">
      <c r="A25" s="30">
        <v>21</v>
      </c>
      <c r="B25" s="31" t="s">
        <v>68</v>
      </c>
      <c r="C25" s="32" t="s">
        <v>69</v>
      </c>
      <c r="D25" s="32" t="s">
        <v>70</v>
      </c>
      <c r="E25" s="33">
        <v>3658</v>
      </c>
      <c r="F25" s="33" t="s">
        <v>31</v>
      </c>
      <c r="G25" s="33" t="s">
        <v>32</v>
      </c>
      <c r="H25" s="34">
        <v>24080</v>
      </c>
      <c r="I25" s="34">
        <v>24450</v>
      </c>
      <c r="J25" s="26">
        <f t="shared" si="0"/>
        <v>370</v>
      </c>
      <c r="K25" s="35">
        <v>0.5</v>
      </c>
      <c r="L25" s="35"/>
      <c r="M25" s="36">
        <v>24850</v>
      </c>
      <c r="N25" s="28">
        <f t="shared" si="1"/>
        <v>400</v>
      </c>
      <c r="O25" s="36">
        <v>25250</v>
      </c>
      <c r="P25" s="28">
        <f t="shared" si="2"/>
        <v>800</v>
      </c>
      <c r="Q25" s="36">
        <v>25670</v>
      </c>
      <c r="R25" s="56">
        <f t="shared" si="3"/>
        <v>1220</v>
      </c>
      <c r="S25" s="38"/>
    </row>
    <row r="26" spans="1:19">
      <c r="A26" s="30">
        <v>22</v>
      </c>
      <c r="B26" s="31" t="s">
        <v>71</v>
      </c>
      <c r="C26" s="32" t="s">
        <v>22</v>
      </c>
      <c r="D26" s="32" t="s">
        <v>70</v>
      </c>
      <c r="E26" s="33">
        <v>3815</v>
      </c>
      <c r="F26" s="33" t="s">
        <v>24</v>
      </c>
      <c r="G26" s="33" t="s">
        <v>25</v>
      </c>
      <c r="H26" s="34">
        <v>20400</v>
      </c>
      <c r="I26" s="34">
        <v>20770</v>
      </c>
      <c r="J26" s="26">
        <f t="shared" si="0"/>
        <v>370</v>
      </c>
      <c r="K26" s="35">
        <v>0.5</v>
      </c>
      <c r="L26" s="35"/>
      <c r="M26" s="36">
        <v>21140</v>
      </c>
      <c r="N26" s="28">
        <f t="shared" si="1"/>
        <v>370</v>
      </c>
      <c r="O26" s="36">
        <v>21500</v>
      </c>
      <c r="P26" s="28">
        <f t="shared" si="2"/>
        <v>730</v>
      </c>
      <c r="Q26" s="36">
        <v>21880</v>
      </c>
      <c r="R26" s="56">
        <f t="shared" si="3"/>
        <v>1110</v>
      </c>
      <c r="S26" s="38"/>
    </row>
    <row r="27" spans="1:19">
      <c r="A27" s="30">
        <v>23</v>
      </c>
      <c r="B27" s="31" t="s">
        <v>72</v>
      </c>
      <c r="C27" s="32" t="s">
        <v>22</v>
      </c>
      <c r="D27" s="32" t="s">
        <v>73</v>
      </c>
      <c r="E27" s="33">
        <v>3801</v>
      </c>
      <c r="F27" s="33" t="s">
        <v>31</v>
      </c>
      <c r="G27" s="33" t="s">
        <v>32</v>
      </c>
      <c r="H27" s="34">
        <v>21880</v>
      </c>
      <c r="I27" s="34">
        <v>22230</v>
      </c>
      <c r="J27" s="26">
        <f t="shared" si="0"/>
        <v>350</v>
      </c>
      <c r="K27" s="35">
        <v>0.5</v>
      </c>
      <c r="L27" s="35"/>
      <c r="M27" s="36">
        <v>22600</v>
      </c>
      <c r="N27" s="28">
        <f t="shared" si="1"/>
        <v>370</v>
      </c>
      <c r="O27" s="36">
        <v>22980</v>
      </c>
      <c r="P27" s="28">
        <f t="shared" si="2"/>
        <v>750</v>
      </c>
      <c r="Q27" s="36">
        <v>23340</v>
      </c>
      <c r="R27" s="56">
        <f t="shared" si="3"/>
        <v>1110</v>
      </c>
      <c r="S27" s="38"/>
    </row>
    <row r="28" spans="1:19">
      <c r="A28" s="30">
        <v>24</v>
      </c>
      <c r="B28" s="31" t="s">
        <v>74</v>
      </c>
      <c r="C28" s="32" t="s">
        <v>22</v>
      </c>
      <c r="D28" s="32" t="s">
        <v>75</v>
      </c>
      <c r="E28" s="33">
        <v>3809</v>
      </c>
      <c r="F28" s="33" t="s">
        <v>31</v>
      </c>
      <c r="G28" s="33" t="s">
        <v>32</v>
      </c>
      <c r="H28" s="34">
        <v>21500</v>
      </c>
      <c r="I28" s="34">
        <v>21880</v>
      </c>
      <c r="J28" s="26">
        <f t="shared" si="0"/>
        <v>380</v>
      </c>
      <c r="K28" s="35">
        <v>0.5</v>
      </c>
      <c r="L28" s="35"/>
      <c r="M28" s="36">
        <v>22230</v>
      </c>
      <c r="N28" s="28">
        <f t="shared" si="1"/>
        <v>350</v>
      </c>
      <c r="O28" s="36">
        <v>22600</v>
      </c>
      <c r="P28" s="28">
        <f t="shared" si="2"/>
        <v>720</v>
      </c>
      <c r="Q28" s="36">
        <v>22980</v>
      </c>
      <c r="R28" s="56">
        <f t="shared" si="3"/>
        <v>1100</v>
      </c>
      <c r="S28" s="38"/>
    </row>
    <row r="29" spans="1:19">
      <c r="A29" s="30">
        <v>25</v>
      </c>
      <c r="B29" s="31" t="s">
        <v>76</v>
      </c>
      <c r="C29" s="32" t="s">
        <v>22</v>
      </c>
      <c r="D29" s="32" t="s">
        <v>77</v>
      </c>
      <c r="E29" s="33">
        <v>3812</v>
      </c>
      <c r="F29" s="33" t="s">
        <v>31</v>
      </c>
      <c r="G29" s="33" t="s">
        <v>32</v>
      </c>
      <c r="H29" s="34">
        <v>21500</v>
      </c>
      <c r="I29" s="34">
        <v>22230</v>
      </c>
      <c r="J29" s="26">
        <f t="shared" si="0"/>
        <v>730</v>
      </c>
      <c r="K29" s="35">
        <v>1</v>
      </c>
      <c r="L29" s="35"/>
      <c r="M29" s="36">
        <v>22600</v>
      </c>
      <c r="N29" s="28">
        <f t="shared" si="1"/>
        <v>370</v>
      </c>
      <c r="O29" s="36">
        <v>22980</v>
      </c>
      <c r="P29" s="28">
        <f t="shared" si="2"/>
        <v>750</v>
      </c>
      <c r="Q29" s="36">
        <v>23340</v>
      </c>
      <c r="R29" s="56">
        <f t="shared" si="3"/>
        <v>1110</v>
      </c>
      <c r="S29" s="38"/>
    </row>
    <row r="30" spans="1:19">
      <c r="A30" s="30">
        <v>26</v>
      </c>
      <c r="B30" s="31" t="s">
        <v>78</v>
      </c>
      <c r="C30" s="32" t="s">
        <v>22</v>
      </c>
      <c r="D30" s="32" t="s">
        <v>79</v>
      </c>
      <c r="E30" s="33">
        <v>3775</v>
      </c>
      <c r="F30" s="33" t="s">
        <v>31</v>
      </c>
      <c r="G30" s="33" t="s">
        <v>32</v>
      </c>
      <c r="H30" s="34">
        <v>21880</v>
      </c>
      <c r="I30" s="34">
        <v>22230</v>
      </c>
      <c r="J30" s="26">
        <f t="shared" si="0"/>
        <v>350</v>
      </c>
      <c r="K30" s="35">
        <v>0.5</v>
      </c>
      <c r="L30" s="35"/>
      <c r="M30" s="36">
        <v>22600</v>
      </c>
      <c r="N30" s="28">
        <f t="shared" si="1"/>
        <v>370</v>
      </c>
      <c r="O30" s="36">
        <v>22980</v>
      </c>
      <c r="P30" s="28">
        <f t="shared" si="2"/>
        <v>750</v>
      </c>
      <c r="Q30" s="36">
        <v>23340</v>
      </c>
      <c r="R30" s="56">
        <f t="shared" si="3"/>
        <v>1110</v>
      </c>
      <c r="S30" s="38"/>
    </row>
    <row r="31" spans="1:19">
      <c r="A31" s="30">
        <v>27</v>
      </c>
      <c r="B31" s="31" t="s">
        <v>80</v>
      </c>
      <c r="C31" s="32" t="s">
        <v>22</v>
      </c>
      <c r="D31" s="32" t="s">
        <v>81</v>
      </c>
      <c r="E31" s="33">
        <v>3776</v>
      </c>
      <c r="F31" s="33" t="s">
        <v>31</v>
      </c>
      <c r="G31" s="33" t="s">
        <v>32</v>
      </c>
      <c r="H31" s="34">
        <v>21500</v>
      </c>
      <c r="I31" s="34">
        <v>21880</v>
      </c>
      <c r="J31" s="26">
        <f t="shared" si="0"/>
        <v>380</v>
      </c>
      <c r="K31" s="35">
        <v>0.5</v>
      </c>
      <c r="L31" s="35"/>
      <c r="M31" s="36">
        <v>22230</v>
      </c>
      <c r="N31" s="28">
        <f t="shared" si="1"/>
        <v>350</v>
      </c>
      <c r="O31" s="36">
        <v>22600</v>
      </c>
      <c r="P31" s="28">
        <f t="shared" si="2"/>
        <v>720</v>
      </c>
      <c r="Q31" s="36">
        <v>22980</v>
      </c>
      <c r="R31" s="56">
        <f t="shared" si="3"/>
        <v>1100</v>
      </c>
      <c r="S31" s="38"/>
    </row>
    <row r="32" spans="1:19">
      <c r="A32" s="30">
        <v>28</v>
      </c>
      <c r="B32" s="31" t="s">
        <v>82</v>
      </c>
      <c r="C32" s="32" t="s">
        <v>22</v>
      </c>
      <c r="D32" s="32" t="s">
        <v>83</v>
      </c>
      <c r="E32" s="33">
        <v>3840</v>
      </c>
      <c r="F32" s="33" t="s">
        <v>24</v>
      </c>
      <c r="G32" s="33" t="s">
        <v>25</v>
      </c>
      <c r="H32" s="34">
        <v>21140</v>
      </c>
      <c r="I32" s="34">
        <v>21500</v>
      </c>
      <c r="J32" s="26">
        <f t="shared" si="0"/>
        <v>360</v>
      </c>
      <c r="K32" s="35">
        <v>0.5</v>
      </c>
      <c r="L32" s="35"/>
      <c r="M32" s="36">
        <v>21880</v>
      </c>
      <c r="N32" s="28">
        <f t="shared" si="1"/>
        <v>380</v>
      </c>
      <c r="O32" s="36">
        <v>22230</v>
      </c>
      <c r="P32" s="28">
        <f t="shared" si="2"/>
        <v>730</v>
      </c>
      <c r="Q32" s="36">
        <v>22600</v>
      </c>
      <c r="R32" s="56">
        <f t="shared" si="3"/>
        <v>1100</v>
      </c>
      <c r="S32" s="38"/>
    </row>
    <row r="33" spans="1:19">
      <c r="A33" s="30">
        <v>29</v>
      </c>
      <c r="B33" s="31" t="s">
        <v>84</v>
      </c>
      <c r="C33" s="32" t="s">
        <v>22</v>
      </c>
      <c r="D33" s="32" t="s">
        <v>85</v>
      </c>
      <c r="E33" s="33">
        <v>3795</v>
      </c>
      <c r="F33" s="33" t="s">
        <v>24</v>
      </c>
      <c r="G33" s="33" t="s">
        <v>25</v>
      </c>
      <c r="H33" s="34">
        <v>21140</v>
      </c>
      <c r="I33" s="34">
        <v>21500</v>
      </c>
      <c r="J33" s="26">
        <f t="shared" si="0"/>
        <v>360</v>
      </c>
      <c r="K33" s="35">
        <v>0.5</v>
      </c>
      <c r="L33" s="35"/>
      <c r="M33" s="36">
        <v>21880</v>
      </c>
      <c r="N33" s="28">
        <f t="shared" si="1"/>
        <v>380</v>
      </c>
      <c r="O33" s="36">
        <v>22230</v>
      </c>
      <c r="P33" s="28">
        <f t="shared" si="2"/>
        <v>730</v>
      </c>
      <c r="Q33" s="36">
        <v>22600</v>
      </c>
      <c r="R33" s="56">
        <f t="shared" si="3"/>
        <v>1100</v>
      </c>
      <c r="S33" s="38"/>
    </row>
    <row r="34" spans="1:19">
      <c r="A34" s="30">
        <v>30</v>
      </c>
      <c r="B34" s="31" t="s">
        <v>86</v>
      </c>
      <c r="C34" s="32" t="s">
        <v>22</v>
      </c>
      <c r="D34" s="32" t="s">
        <v>87</v>
      </c>
      <c r="E34" s="33">
        <v>3770</v>
      </c>
      <c r="F34" s="33" t="s">
        <v>31</v>
      </c>
      <c r="G34" s="33" t="s">
        <v>32</v>
      </c>
      <c r="H34" s="34">
        <v>21880</v>
      </c>
      <c r="I34" s="34">
        <v>22230</v>
      </c>
      <c r="J34" s="26">
        <f t="shared" si="0"/>
        <v>350</v>
      </c>
      <c r="K34" s="35">
        <v>0.5</v>
      </c>
      <c r="L34" s="35"/>
      <c r="M34" s="36">
        <v>22600</v>
      </c>
      <c r="N34" s="28">
        <f t="shared" si="1"/>
        <v>370</v>
      </c>
      <c r="O34" s="36">
        <v>22980</v>
      </c>
      <c r="P34" s="28">
        <f t="shared" si="2"/>
        <v>750</v>
      </c>
      <c r="Q34" s="36">
        <v>23340</v>
      </c>
      <c r="R34" s="56">
        <f t="shared" si="3"/>
        <v>1110</v>
      </c>
      <c r="S34" s="38"/>
    </row>
    <row r="35" spans="1:19">
      <c r="A35" s="30">
        <v>31</v>
      </c>
      <c r="B35" s="31" t="s">
        <v>88</v>
      </c>
      <c r="C35" s="32" t="s">
        <v>36</v>
      </c>
      <c r="D35" s="32" t="s">
        <v>89</v>
      </c>
      <c r="E35" s="33">
        <v>3778</v>
      </c>
      <c r="F35" s="33" t="s">
        <v>31</v>
      </c>
      <c r="G35" s="33" t="s">
        <v>32</v>
      </c>
      <c r="H35" s="34">
        <v>21880</v>
      </c>
      <c r="I35" s="34">
        <v>22230</v>
      </c>
      <c r="J35" s="26">
        <f t="shared" si="0"/>
        <v>350</v>
      </c>
      <c r="K35" s="35">
        <v>0.5</v>
      </c>
      <c r="L35" s="35"/>
      <c r="M35" s="36">
        <v>22600</v>
      </c>
      <c r="N35" s="28">
        <f t="shared" si="1"/>
        <v>370</v>
      </c>
      <c r="O35" s="36">
        <v>22980</v>
      </c>
      <c r="P35" s="28">
        <f t="shared" si="2"/>
        <v>750</v>
      </c>
      <c r="Q35" s="36">
        <v>23340</v>
      </c>
      <c r="R35" s="56">
        <f t="shared" si="3"/>
        <v>1110</v>
      </c>
      <c r="S35" s="38"/>
    </row>
    <row r="36" spans="1:19">
      <c r="A36" s="30">
        <v>32</v>
      </c>
      <c r="B36" s="31" t="s">
        <v>90</v>
      </c>
      <c r="C36" s="32" t="s">
        <v>22</v>
      </c>
      <c r="D36" s="32" t="s">
        <v>91</v>
      </c>
      <c r="E36" s="33">
        <v>3779</v>
      </c>
      <c r="F36" s="33" t="s">
        <v>24</v>
      </c>
      <c r="G36" s="33" t="s">
        <v>25</v>
      </c>
      <c r="H36" s="34">
        <v>20770</v>
      </c>
      <c r="I36" s="34">
        <v>21140</v>
      </c>
      <c r="J36" s="26">
        <f t="shared" si="0"/>
        <v>370</v>
      </c>
      <c r="K36" s="35">
        <v>0.5</v>
      </c>
      <c r="L36" s="35"/>
      <c r="M36" s="36">
        <v>21500</v>
      </c>
      <c r="N36" s="28">
        <f t="shared" si="1"/>
        <v>360</v>
      </c>
      <c r="O36" s="36">
        <v>21880</v>
      </c>
      <c r="P36" s="28">
        <f t="shared" si="2"/>
        <v>740</v>
      </c>
      <c r="Q36" s="36">
        <v>22230</v>
      </c>
      <c r="R36" s="56">
        <f t="shared" si="3"/>
        <v>1090</v>
      </c>
      <c r="S36" s="38"/>
    </row>
    <row r="37" spans="1:19">
      <c r="A37" s="30">
        <v>33</v>
      </c>
      <c r="B37" s="31" t="s">
        <v>92</v>
      </c>
      <c r="C37" s="32" t="s">
        <v>22</v>
      </c>
      <c r="D37" s="32" t="s">
        <v>93</v>
      </c>
      <c r="E37" s="33">
        <v>3799</v>
      </c>
      <c r="F37" s="33" t="s">
        <v>24</v>
      </c>
      <c r="G37" s="33" t="s">
        <v>25</v>
      </c>
      <c r="H37" s="34">
        <v>20770</v>
      </c>
      <c r="I37" s="34">
        <v>21500</v>
      </c>
      <c r="J37" s="26">
        <f t="shared" si="0"/>
        <v>730</v>
      </c>
      <c r="K37" s="35">
        <v>1</v>
      </c>
      <c r="L37" s="35"/>
      <c r="M37" s="36">
        <v>21880</v>
      </c>
      <c r="N37" s="28">
        <f t="shared" si="1"/>
        <v>380</v>
      </c>
      <c r="O37" s="36">
        <v>22230</v>
      </c>
      <c r="P37" s="28">
        <f t="shared" si="2"/>
        <v>730</v>
      </c>
      <c r="Q37" s="36">
        <v>22600</v>
      </c>
      <c r="R37" s="56">
        <f t="shared" si="3"/>
        <v>1100</v>
      </c>
      <c r="S37" s="38"/>
    </row>
    <row r="38" spans="1:19">
      <c r="A38" s="30">
        <v>34</v>
      </c>
      <c r="B38" s="31" t="s">
        <v>94</v>
      </c>
      <c r="C38" s="32" t="s">
        <v>22</v>
      </c>
      <c r="D38" s="32" t="s">
        <v>95</v>
      </c>
      <c r="E38" s="33">
        <v>3788</v>
      </c>
      <c r="F38" s="33" t="s">
        <v>31</v>
      </c>
      <c r="G38" s="33" t="s">
        <v>32</v>
      </c>
      <c r="H38" s="34">
        <v>21880</v>
      </c>
      <c r="I38" s="34">
        <v>22230</v>
      </c>
      <c r="J38" s="26">
        <f t="shared" si="0"/>
        <v>350</v>
      </c>
      <c r="K38" s="35">
        <v>0.5</v>
      </c>
      <c r="L38" s="35"/>
      <c r="M38" s="36">
        <v>22600</v>
      </c>
      <c r="N38" s="28">
        <f t="shared" si="1"/>
        <v>370</v>
      </c>
      <c r="O38" s="36">
        <v>22980</v>
      </c>
      <c r="P38" s="28">
        <f t="shared" si="2"/>
        <v>750</v>
      </c>
      <c r="Q38" s="36">
        <v>23340</v>
      </c>
      <c r="R38" s="56">
        <f t="shared" si="3"/>
        <v>1110</v>
      </c>
      <c r="S38" s="38"/>
    </row>
    <row r="39" spans="1:19">
      <c r="A39" s="30">
        <v>35</v>
      </c>
      <c r="B39" s="31" t="s">
        <v>96</v>
      </c>
      <c r="C39" s="32" t="s">
        <v>97</v>
      </c>
      <c r="D39" s="32" t="s">
        <v>98</v>
      </c>
      <c r="E39" s="39">
        <v>3765</v>
      </c>
      <c r="F39" s="33" t="s">
        <v>99</v>
      </c>
      <c r="G39" s="39" t="s">
        <v>100</v>
      </c>
      <c r="H39" s="34">
        <v>20360</v>
      </c>
      <c r="I39" s="34">
        <v>20680</v>
      </c>
      <c r="J39" s="26">
        <f t="shared" si="0"/>
        <v>320</v>
      </c>
      <c r="K39" s="35">
        <v>0.5</v>
      </c>
      <c r="L39" s="35"/>
      <c r="M39" s="36">
        <v>21010</v>
      </c>
      <c r="N39" s="28">
        <f t="shared" si="1"/>
        <v>330</v>
      </c>
      <c r="O39" s="36">
        <v>21010</v>
      </c>
      <c r="P39" s="53">
        <v>840.4</v>
      </c>
      <c r="Q39" s="36">
        <v>21010</v>
      </c>
      <c r="R39" s="53">
        <v>1260.5999999999999</v>
      </c>
      <c r="S39" s="37" t="s">
        <v>101</v>
      </c>
    </row>
    <row r="40" spans="1:19">
      <c r="A40" s="30">
        <v>36</v>
      </c>
      <c r="B40" s="31" t="s">
        <v>102</v>
      </c>
      <c r="C40" s="32" t="s">
        <v>36</v>
      </c>
      <c r="D40" s="32" t="s">
        <v>103</v>
      </c>
      <c r="E40" s="33">
        <v>3802</v>
      </c>
      <c r="F40" s="33" t="s">
        <v>24</v>
      </c>
      <c r="G40" s="33" t="s">
        <v>25</v>
      </c>
      <c r="H40" s="34">
        <v>20770</v>
      </c>
      <c r="I40" s="34">
        <v>21140</v>
      </c>
      <c r="J40" s="26">
        <f t="shared" si="0"/>
        <v>370</v>
      </c>
      <c r="K40" s="35">
        <v>0.5</v>
      </c>
      <c r="L40" s="35"/>
      <c r="M40" s="36">
        <v>21500</v>
      </c>
      <c r="N40" s="28">
        <f t="shared" si="1"/>
        <v>360</v>
      </c>
      <c r="O40" s="36">
        <v>21880</v>
      </c>
      <c r="P40" s="28">
        <f t="shared" si="2"/>
        <v>740</v>
      </c>
      <c r="Q40" s="36">
        <v>22230</v>
      </c>
      <c r="R40" s="56">
        <f t="shared" si="3"/>
        <v>1090</v>
      </c>
      <c r="S40" s="38"/>
    </row>
    <row r="41" spans="1:19">
      <c r="A41" s="30">
        <v>37</v>
      </c>
      <c r="B41" s="31" t="s">
        <v>104</v>
      </c>
      <c r="C41" s="32" t="s">
        <v>69</v>
      </c>
      <c r="D41" s="32" t="s">
        <v>105</v>
      </c>
      <c r="E41" s="39">
        <v>15012</v>
      </c>
      <c r="F41" s="33" t="s">
        <v>24</v>
      </c>
      <c r="G41" s="33" t="s">
        <v>25</v>
      </c>
      <c r="H41" s="40">
        <v>19410</v>
      </c>
      <c r="I41" s="40">
        <v>19720</v>
      </c>
      <c r="J41" s="26">
        <f t="shared" si="0"/>
        <v>310</v>
      </c>
      <c r="K41" s="41">
        <v>0.5</v>
      </c>
      <c r="L41" s="41"/>
      <c r="M41" s="36">
        <v>20040</v>
      </c>
      <c r="N41" s="28">
        <f t="shared" si="1"/>
        <v>320</v>
      </c>
      <c r="O41" s="36">
        <v>20360</v>
      </c>
      <c r="P41" s="28">
        <f t="shared" si="2"/>
        <v>640</v>
      </c>
      <c r="Q41" s="36">
        <v>20680</v>
      </c>
      <c r="R41" s="56">
        <f t="shared" si="3"/>
        <v>960</v>
      </c>
      <c r="S41" s="38"/>
    </row>
    <row r="42" spans="1:19">
      <c r="A42" s="30">
        <v>38</v>
      </c>
      <c r="B42" s="31" t="s">
        <v>106</v>
      </c>
      <c r="C42" s="32" t="s">
        <v>22</v>
      </c>
      <c r="D42" s="32" t="s">
        <v>107</v>
      </c>
      <c r="E42" s="39">
        <v>3834</v>
      </c>
      <c r="F42" s="33" t="s">
        <v>31</v>
      </c>
      <c r="G42" s="33" t="s">
        <v>32</v>
      </c>
      <c r="H42" s="34">
        <v>23340</v>
      </c>
      <c r="I42" s="34">
        <v>23710</v>
      </c>
      <c r="J42" s="26">
        <f t="shared" si="0"/>
        <v>370</v>
      </c>
      <c r="K42" s="35">
        <v>0.5</v>
      </c>
      <c r="L42" s="35"/>
      <c r="M42" s="36">
        <v>24080</v>
      </c>
      <c r="N42" s="28">
        <f t="shared" si="1"/>
        <v>370</v>
      </c>
      <c r="O42" s="36">
        <v>24450</v>
      </c>
      <c r="P42" s="28">
        <f t="shared" si="2"/>
        <v>740</v>
      </c>
      <c r="Q42" s="36">
        <v>24850</v>
      </c>
      <c r="R42" s="56">
        <f t="shared" si="3"/>
        <v>1140</v>
      </c>
      <c r="S42" s="38"/>
    </row>
    <row r="43" spans="1:19">
      <c r="A43" s="30">
        <v>39</v>
      </c>
      <c r="B43" s="31" t="s">
        <v>108</v>
      </c>
      <c r="C43" s="32" t="s">
        <v>22</v>
      </c>
      <c r="D43" s="32" t="s">
        <v>107</v>
      </c>
      <c r="E43" s="39">
        <v>3838</v>
      </c>
      <c r="F43" s="33" t="s">
        <v>24</v>
      </c>
      <c r="G43" s="39" t="s">
        <v>25</v>
      </c>
      <c r="H43" s="34">
        <v>21500</v>
      </c>
      <c r="I43" s="34">
        <v>22230</v>
      </c>
      <c r="J43" s="26">
        <f t="shared" si="0"/>
        <v>730</v>
      </c>
      <c r="K43" s="35">
        <v>1</v>
      </c>
      <c r="L43" s="35"/>
      <c r="M43" s="36">
        <v>22600</v>
      </c>
      <c r="N43" s="28">
        <f t="shared" si="1"/>
        <v>370</v>
      </c>
      <c r="O43" s="36">
        <v>22980</v>
      </c>
      <c r="P43" s="28">
        <f t="shared" si="2"/>
        <v>750</v>
      </c>
      <c r="Q43" s="36">
        <v>23340</v>
      </c>
      <c r="R43" s="56">
        <f t="shared" si="3"/>
        <v>1110</v>
      </c>
      <c r="S43" s="37" t="s">
        <v>28</v>
      </c>
    </row>
    <row r="44" spans="1:19">
      <c r="A44" s="30">
        <v>40</v>
      </c>
      <c r="B44" s="31" t="s">
        <v>109</v>
      </c>
      <c r="C44" s="32" t="s">
        <v>22</v>
      </c>
      <c r="D44" s="32" t="s">
        <v>110</v>
      </c>
      <c r="E44" s="33">
        <v>3821</v>
      </c>
      <c r="F44" s="33" t="s">
        <v>31</v>
      </c>
      <c r="G44" s="33" t="s">
        <v>32</v>
      </c>
      <c r="H44" s="34">
        <v>23710</v>
      </c>
      <c r="I44" s="34">
        <v>24450</v>
      </c>
      <c r="J44" s="26">
        <f t="shared" si="0"/>
        <v>740</v>
      </c>
      <c r="K44" s="35">
        <v>1</v>
      </c>
      <c r="L44" s="35"/>
      <c r="M44" s="36">
        <v>24850</v>
      </c>
      <c r="N44" s="28">
        <f t="shared" si="1"/>
        <v>400</v>
      </c>
      <c r="O44" s="36">
        <v>25250</v>
      </c>
      <c r="P44" s="28">
        <f t="shared" si="2"/>
        <v>800</v>
      </c>
      <c r="Q44" s="36">
        <v>25670</v>
      </c>
      <c r="R44" s="56">
        <f t="shared" si="3"/>
        <v>1220</v>
      </c>
      <c r="S44" s="38"/>
    </row>
    <row r="45" spans="1:19">
      <c r="A45" s="30">
        <v>41</v>
      </c>
      <c r="B45" s="31" t="s">
        <v>111</v>
      </c>
      <c r="C45" s="32" t="s">
        <v>22</v>
      </c>
      <c r="D45" s="32" t="s">
        <v>112</v>
      </c>
      <c r="E45" s="39">
        <v>3768</v>
      </c>
      <c r="F45" s="33" t="s">
        <v>24</v>
      </c>
      <c r="G45" s="39" t="s">
        <v>25</v>
      </c>
      <c r="H45" s="34">
        <v>20400</v>
      </c>
      <c r="I45" s="34">
        <v>20770</v>
      </c>
      <c r="J45" s="26">
        <f t="shared" si="0"/>
        <v>370</v>
      </c>
      <c r="K45" s="35">
        <v>0.5</v>
      </c>
      <c r="L45" s="35"/>
      <c r="M45" s="36">
        <v>21140</v>
      </c>
      <c r="N45" s="28">
        <f t="shared" si="1"/>
        <v>370</v>
      </c>
      <c r="O45" s="36">
        <v>21500</v>
      </c>
      <c r="P45" s="28">
        <f t="shared" si="2"/>
        <v>730</v>
      </c>
      <c r="Q45" s="36">
        <v>21880</v>
      </c>
      <c r="R45" s="56">
        <f t="shared" si="3"/>
        <v>1110</v>
      </c>
      <c r="S45" s="38"/>
    </row>
    <row r="46" spans="1:19">
      <c r="A46" s="30">
        <v>42</v>
      </c>
      <c r="B46" s="31" t="s">
        <v>113</v>
      </c>
      <c r="C46" s="32" t="s">
        <v>22</v>
      </c>
      <c r="D46" s="32" t="s">
        <v>114</v>
      </c>
      <c r="E46" s="39">
        <v>3764</v>
      </c>
      <c r="F46" s="33" t="s">
        <v>31</v>
      </c>
      <c r="G46" s="33" t="s">
        <v>32</v>
      </c>
      <c r="H46" s="34">
        <v>20770</v>
      </c>
      <c r="I46" s="34">
        <v>21140</v>
      </c>
      <c r="J46" s="26">
        <f t="shared" si="0"/>
        <v>370</v>
      </c>
      <c r="K46" s="35">
        <v>0.5</v>
      </c>
      <c r="L46" s="35"/>
      <c r="M46" s="36">
        <v>21500</v>
      </c>
      <c r="N46" s="28">
        <f t="shared" si="1"/>
        <v>360</v>
      </c>
      <c r="O46" s="36">
        <v>21880</v>
      </c>
      <c r="P46" s="28">
        <f t="shared" si="2"/>
        <v>740</v>
      </c>
      <c r="Q46" s="36">
        <v>22230</v>
      </c>
      <c r="R46" s="56">
        <f t="shared" si="3"/>
        <v>1090</v>
      </c>
      <c r="S46" s="38"/>
    </row>
    <row r="47" spans="1:19">
      <c r="A47" s="30">
        <v>43</v>
      </c>
      <c r="B47" s="31" t="s">
        <v>115</v>
      </c>
      <c r="C47" s="32" t="s">
        <v>22</v>
      </c>
      <c r="D47" s="32" t="s">
        <v>116</v>
      </c>
      <c r="E47" s="33">
        <v>3846</v>
      </c>
      <c r="F47" s="33" t="s">
        <v>99</v>
      </c>
      <c r="G47" s="39" t="s">
        <v>100</v>
      </c>
      <c r="H47" s="34">
        <v>18190</v>
      </c>
      <c r="I47" s="34">
        <v>18480</v>
      </c>
      <c r="J47" s="26">
        <f t="shared" si="0"/>
        <v>290</v>
      </c>
      <c r="K47" s="35">
        <v>0.5</v>
      </c>
      <c r="L47" s="35"/>
      <c r="M47" s="36">
        <v>18790</v>
      </c>
      <c r="N47" s="28">
        <f t="shared" si="1"/>
        <v>310</v>
      </c>
      <c r="O47" s="36">
        <v>19100</v>
      </c>
      <c r="P47" s="28">
        <f t="shared" si="2"/>
        <v>620</v>
      </c>
      <c r="Q47" s="36">
        <v>19410</v>
      </c>
      <c r="R47" s="56">
        <f t="shared" si="3"/>
        <v>930</v>
      </c>
      <c r="S47" s="38"/>
    </row>
    <row r="48" spans="1:19">
      <c r="A48" s="30">
        <v>44</v>
      </c>
      <c r="B48" s="31" t="s">
        <v>117</v>
      </c>
      <c r="C48" s="32" t="s">
        <v>118</v>
      </c>
      <c r="D48" s="32" t="s">
        <v>119</v>
      </c>
      <c r="E48" s="33">
        <v>3851</v>
      </c>
      <c r="F48" s="33" t="s">
        <v>99</v>
      </c>
      <c r="G48" s="39" t="s">
        <v>100</v>
      </c>
      <c r="H48" s="34">
        <v>19720</v>
      </c>
      <c r="I48" s="34">
        <v>20040</v>
      </c>
      <c r="J48" s="26">
        <f t="shared" si="0"/>
        <v>320</v>
      </c>
      <c r="K48" s="35">
        <v>0.5</v>
      </c>
      <c r="L48" s="35"/>
      <c r="M48" s="36">
        <v>20360</v>
      </c>
      <c r="N48" s="28">
        <f t="shared" si="1"/>
        <v>320</v>
      </c>
      <c r="O48" s="36">
        <v>20680</v>
      </c>
      <c r="P48" s="28">
        <f t="shared" si="2"/>
        <v>640</v>
      </c>
      <c r="Q48" s="36">
        <v>21010</v>
      </c>
      <c r="R48" s="56">
        <f t="shared" si="3"/>
        <v>970</v>
      </c>
      <c r="S48" s="38"/>
    </row>
    <row r="49" spans="1:19">
      <c r="A49" s="30">
        <v>45</v>
      </c>
      <c r="B49" s="31" t="s">
        <v>120</v>
      </c>
      <c r="C49" s="32" t="s">
        <v>121</v>
      </c>
      <c r="D49" s="32" t="s">
        <v>122</v>
      </c>
      <c r="E49" s="33">
        <v>3854</v>
      </c>
      <c r="F49" s="33" t="s">
        <v>99</v>
      </c>
      <c r="G49" s="39" t="s">
        <v>123</v>
      </c>
      <c r="H49" s="34">
        <v>17270</v>
      </c>
      <c r="I49" s="34">
        <v>17570</v>
      </c>
      <c r="J49" s="26">
        <f t="shared" si="0"/>
        <v>300</v>
      </c>
      <c r="K49" s="35">
        <v>0.5</v>
      </c>
      <c r="L49" s="35"/>
      <c r="M49" s="36">
        <v>17880</v>
      </c>
      <c r="N49" s="28">
        <f t="shared" si="1"/>
        <v>310</v>
      </c>
      <c r="O49" s="36">
        <v>18190</v>
      </c>
      <c r="P49" s="28">
        <f t="shared" si="2"/>
        <v>620</v>
      </c>
      <c r="Q49" s="36">
        <v>18480</v>
      </c>
      <c r="R49" s="56">
        <f t="shared" si="3"/>
        <v>910</v>
      </c>
      <c r="S49" s="38"/>
    </row>
    <row r="50" spans="1:19">
      <c r="A50" s="30">
        <v>46</v>
      </c>
      <c r="B50" s="31" t="s">
        <v>124</v>
      </c>
      <c r="C50" s="32" t="s">
        <v>22</v>
      </c>
      <c r="D50" s="32" t="s">
        <v>125</v>
      </c>
      <c r="E50" s="33">
        <v>3866</v>
      </c>
      <c r="F50" s="33" t="s">
        <v>99</v>
      </c>
      <c r="G50" s="33" t="s">
        <v>100</v>
      </c>
      <c r="H50" s="40">
        <v>19410</v>
      </c>
      <c r="I50" s="40">
        <v>19720</v>
      </c>
      <c r="J50" s="26">
        <f t="shared" si="0"/>
        <v>310</v>
      </c>
      <c r="K50" s="41">
        <v>0.5</v>
      </c>
      <c r="L50" s="41"/>
      <c r="M50" s="36">
        <v>20040</v>
      </c>
      <c r="N50" s="28">
        <f t="shared" si="1"/>
        <v>320</v>
      </c>
      <c r="O50" s="36">
        <v>20360</v>
      </c>
      <c r="P50" s="28">
        <f t="shared" si="2"/>
        <v>640</v>
      </c>
      <c r="Q50" s="36">
        <v>20680</v>
      </c>
      <c r="R50" s="56">
        <f t="shared" si="3"/>
        <v>960</v>
      </c>
      <c r="S50" s="37"/>
    </row>
    <row r="51" spans="1:19">
      <c r="A51" s="30">
        <v>47</v>
      </c>
      <c r="B51" s="31" t="s">
        <v>126</v>
      </c>
      <c r="C51" s="32" t="s">
        <v>22</v>
      </c>
      <c r="D51" s="32" t="s">
        <v>127</v>
      </c>
      <c r="E51" s="33">
        <v>3860</v>
      </c>
      <c r="F51" s="33" t="s">
        <v>99</v>
      </c>
      <c r="G51" s="33" t="s">
        <v>100</v>
      </c>
      <c r="H51" s="34">
        <v>19100</v>
      </c>
      <c r="I51" s="34">
        <v>19410</v>
      </c>
      <c r="J51" s="26">
        <f t="shared" si="0"/>
        <v>310</v>
      </c>
      <c r="K51" s="35">
        <v>0.5</v>
      </c>
      <c r="L51" s="35"/>
      <c r="M51" s="36">
        <v>19720</v>
      </c>
      <c r="N51" s="28">
        <f t="shared" si="1"/>
        <v>310</v>
      </c>
      <c r="O51" s="36">
        <v>20040</v>
      </c>
      <c r="P51" s="28">
        <f t="shared" si="2"/>
        <v>630</v>
      </c>
      <c r="Q51" s="36">
        <v>20360</v>
      </c>
      <c r="R51" s="56">
        <f t="shared" si="3"/>
        <v>950</v>
      </c>
      <c r="S51" s="37" t="s">
        <v>28</v>
      </c>
    </row>
    <row r="52" spans="1:19">
      <c r="A52" s="30">
        <v>48</v>
      </c>
      <c r="B52" s="31" t="s">
        <v>128</v>
      </c>
      <c r="C52" s="32" t="s">
        <v>129</v>
      </c>
      <c r="D52" s="31" t="s">
        <v>127</v>
      </c>
      <c r="E52" s="33">
        <v>3766</v>
      </c>
      <c r="F52" s="33" t="s">
        <v>99</v>
      </c>
      <c r="G52" s="33" t="s">
        <v>130</v>
      </c>
      <c r="H52" s="34">
        <v>20040</v>
      </c>
      <c r="I52" s="34">
        <v>20360</v>
      </c>
      <c r="J52" s="26">
        <f t="shared" si="0"/>
        <v>320</v>
      </c>
      <c r="K52" s="35">
        <v>0.5</v>
      </c>
      <c r="L52" s="35"/>
      <c r="M52" s="36">
        <v>20680</v>
      </c>
      <c r="N52" s="28">
        <f t="shared" si="1"/>
        <v>320</v>
      </c>
      <c r="O52" s="36">
        <v>21010</v>
      </c>
      <c r="P52" s="28">
        <f t="shared" si="2"/>
        <v>650</v>
      </c>
      <c r="Q52" s="42"/>
      <c r="R52" s="56"/>
      <c r="S52" s="38" t="s">
        <v>184</v>
      </c>
    </row>
    <row r="53" spans="1:19">
      <c r="A53" s="30">
        <v>49</v>
      </c>
      <c r="B53" s="31" t="s">
        <v>131</v>
      </c>
      <c r="C53" s="32" t="s">
        <v>22</v>
      </c>
      <c r="D53" s="32" t="s">
        <v>132</v>
      </c>
      <c r="E53" s="33">
        <v>3863</v>
      </c>
      <c r="F53" s="33" t="s">
        <v>24</v>
      </c>
      <c r="G53" s="33" t="s">
        <v>25</v>
      </c>
      <c r="H53" s="34">
        <v>19720</v>
      </c>
      <c r="I53" s="34">
        <v>20360</v>
      </c>
      <c r="J53" s="26">
        <f t="shared" si="0"/>
        <v>640</v>
      </c>
      <c r="K53" s="35">
        <v>1</v>
      </c>
      <c r="L53" s="35"/>
      <c r="M53" s="36">
        <v>20680</v>
      </c>
      <c r="N53" s="28">
        <f t="shared" si="1"/>
        <v>320</v>
      </c>
      <c r="O53" s="36">
        <v>21010</v>
      </c>
      <c r="P53" s="28">
        <f t="shared" si="2"/>
        <v>650</v>
      </c>
      <c r="Q53" s="36"/>
      <c r="R53" s="56"/>
      <c r="S53" s="43" t="s">
        <v>133</v>
      </c>
    </row>
    <row r="54" spans="1:19">
      <c r="A54" s="30">
        <v>50</v>
      </c>
      <c r="B54" s="31" t="s">
        <v>134</v>
      </c>
      <c r="C54" s="32" t="s">
        <v>22</v>
      </c>
      <c r="D54" s="32" t="s">
        <v>135</v>
      </c>
      <c r="E54" s="39">
        <v>3848</v>
      </c>
      <c r="F54" s="33" t="s">
        <v>31</v>
      </c>
      <c r="G54" s="33" t="s">
        <v>32</v>
      </c>
      <c r="H54" s="40">
        <v>19300</v>
      </c>
      <c r="I54" s="40">
        <v>19660</v>
      </c>
      <c r="J54" s="26">
        <f t="shared" si="0"/>
        <v>360</v>
      </c>
      <c r="K54" s="41">
        <v>0.5</v>
      </c>
      <c r="L54" s="41"/>
      <c r="M54" s="36">
        <v>20040</v>
      </c>
      <c r="N54" s="28">
        <f t="shared" si="1"/>
        <v>380</v>
      </c>
      <c r="O54" s="36">
        <v>20400</v>
      </c>
      <c r="P54" s="28">
        <f t="shared" si="2"/>
        <v>740</v>
      </c>
      <c r="Q54" s="36">
        <v>20770</v>
      </c>
      <c r="R54" s="56">
        <f t="shared" si="3"/>
        <v>1110</v>
      </c>
      <c r="S54" s="38"/>
    </row>
    <row r="55" spans="1:19">
      <c r="A55" s="30">
        <v>51</v>
      </c>
      <c r="B55" s="31" t="s">
        <v>136</v>
      </c>
      <c r="C55" s="32" t="s">
        <v>121</v>
      </c>
      <c r="D55" s="32" t="s">
        <v>137</v>
      </c>
      <c r="E55" s="33">
        <v>3864</v>
      </c>
      <c r="F55" s="33" t="s">
        <v>99</v>
      </c>
      <c r="G55" s="33" t="s">
        <v>123</v>
      </c>
      <c r="H55" s="34">
        <v>17270</v>
      </c>
      <c r="I55" s="34">
        <v>17570</v>
      </c>
      <c r="J55" s="26">
        <f t="shared" si="0"/>
        <v>300</v>
      </c>
      <c r="K55" s="35">
        <v>0.5</v>
      </c>
      <c r="L55" s="35"/>
      <c r="M55" s="36">
        <v>17880</v>
      </c>
      <c r="N55" s="28">
        <f t="shared" si="1"/>
        <v>310</v>
      </c>
      <c r="O55" s="36">
        <v>18190</v>
      </c>
      <c r="P55" s="28">
        <f t="shared" si="2"/>
        <v>620</v>
      </c>
      <c r="Q55" s="36">
        <v>18480</v>
      </c>
      <c r="R55" s="56">
        <f t="shared" si="3"/>
        <v>910</v>
      </c>
      <c r="S55" s="37" t="s">
        <v>28</v>
      </c>
    </row>
    <row r="56" spans="1:19">
      <c r="A56" s="30">
        <v>52</v>
      </c>
      <c r="B56" s="31" t="s">
        <v>138</v>
      </c>
      <c r="C56" s="32" t="s">
        <v>36</v>
      </c>
      <c r="D56" s="32" t="s">
        <v>139</v>
      </c>
      <c r="E56" s="33">
        <v>3852</v>
      </c>
      <c r="F56" s="33" t="s">
        <v>31</v>
      </c>
      <c r="G56" s="33" t="s">
        <v>32</v>
      </c>
      <c r="H56" s="34">
        <v>21500</v>
      </c>
      <c r="I56" s="34">
        <v>21880</v>
      </c>
      <c r="J56" s="26">
        <f t="shared" si="0"/>
        <v>380</v>
      </c>
      <c r="K56" s="35">
        <v>0.5</v>
      </c>
      <c r="L56" s="35"/>
      <c r="M56" s="36">
        <v>22230</v>
      </c>
      <c r="N56" s="28">
        <f t="shared" si="1"/>
        <v>350</v>
      </c>
      <c r="O56" s="36">
        <v>22600</v>
      </c>
      <c r="P56" s="28">
        <f t="shared" si="2"/>
        <v>720</v>
      </c>
      <c r="Q56" s="36">
        <v>22980</v>
      </c>
      <c r="R56" s="56">
        <f t="shared" si="3"/>
        <v>1100</v>
      </c>
      <c r="S56" s="38"/>
    </row>
    <row r="57" spans="1:19">
      <c r="A57" s="30">
        <v>53</v>
      </c>
      <c r="B57" s="31" t="s">
        <v>140</v>
      </c>
      <c r="C57" s="32" t="s">
        <v>22</v>
      </c>
      <c r="D57" s="32" t="s">
        <v>141</v>
      </c>
      <c r="E57" s="33">
        <v>3853</v>
      </c>
      <c r="F57" s="33" t="s">
        <v>31</v>
      </c>
      <c r="G57" s="33" t="s">
        <v>32</v>
      </c>
      <c r="H57" s="34">
        <v>21140</v>
      </c>
      <c r="I57" s="34">
        <v>21500</v>
      </c>
      <c r="J57" s="26">
        <f t="shared" si="0"/>
        <v>360</v>
      </c>
      <c r="K57" s="35">
        <v>0.5</v>
      </c>
      <c r="L57" s="35"/>
      <c r="M57" s="36">
        <v>21880</v>
      </c>
      <c r="N57" s="28">
        <f t="shared" si="1"/>
        <v>380</v>
      </c>
      <c r="O57" s="36">
        <v>22230</v>
      </c>
      <c r="P57" s="28">
        <f t="shared" si="2"/>
        <v>730</v>
      </c>
      <c r="Q57" s="36">
        <v>22600</v>
      </c>
      <c r="R57" s="56">
        <f t="shared" si="3"/>
        <v>1100</v>
      </c>
      <c r="S57" s="38"/>
    </row>
    <row r="58" spans="1:19">
      <c r="A58" s="30">
        <v>54</v>
      </c>
      <c r="B58" s="31" t="s">
        <v>142</v>
      </c>
      <c r="C58" s="32" t="s">
        <v>22</v>
      </c>
      <c r="D58" s="32" t="s">
        <v>143</v>
      </c>
      <c r="E58" s="33">
        <v>3859</v>
      </c>
      <c r="F58" s="33" t="s">
        <v>99</v>
      </c>
      <c r="G58" s="33" t="s">
        <v>25</v>
      </c>
      <c r="H58" s="34">
        <v>18190</v>
      </c>
      <c r="I58" s="34">
        <v>18480</v>
      </c>
      <c r="J58" s="26">
        <f t="shared" si="0"/>
        <v>290</v>
      </c>
      <c r="K58" s="35">
        <v>0.5</v>
      </c>
      <c r="L58" s="35"/>
      <c r="M58" s="36">
        <v>18790</v>
      </c>
      <c r="N58" s="28">
        <f t="shared" si="1"/>
        <v>310</v>
      </c>
      <c r="O58" s="36">
        <v>19100</v>
      </c>
      <c r="P58" s="28">
        <f t="shared" si="2"/>
        <v>620</v>
      </c>
      <c r="Q58" s="36">
        <v>19410</v>
      </c>
      <c r="R58" s="56">
        <f t="shared" si="3"/>
        <v>930</v>
      </c>
      <c r="S58" s="38"/>
    </row>
    <row r="59" spans="1:19">
      <c r="A59" s="30">
        <v>55</v>
      </c>
      <c r="B59" s="31" t="s">
        <v>144</v>
      </c>
      <c r="C59" s="32" t="s">
        <v>22</v>
      </c>
      <c r="D59" s="32" t="s">
        <v>145</v>
      </c>
      <c r="E59" s="33">
        <v>3862</v>
      </c>
      <c r="F59" s="33" t="s">
        <v>24</v>
      </c>
      <c r="G59" s="33" t="s">
        <v>25</v>
      </c>
      <c r="H59" s="34">
        <v>20400</v>
      </c>
      <c r="I59" s="34">
        <v>20770</v>
      </c>
      <c r="J59" s="26">
        <f t="shared" si="0"/>
        <v>370</v>
      </c>
      <c r="K59" s="35">
        <v>0.5</v>
      </c>
      <c r="L59" s="35"/>
      <c r="M59" s="36">
        <v>21140</v>
      </c>
      <c r="N59" s="28">
        <f t="shared" si="1"/>
        <v>370</v>
      </c>
      <c r="O59" s="36">
        <v>21500</v>
      </c>
      <c r="P59" s="28">
        <f t="shared" si="2"/>
        <v>730</v>
      </c>
      <c r="Q59" s="36">
        <v>21880</v>
      </c>
      <c r="R59" s="56">
        <f t="shared" si="3"/>
        <v>1110</v>
      </c>
      <c r="S59" s="38"/>
    </row>
    <row r="60" spans="1:19">
      <c r="A60" s="30">
        <v>56</v>
      </c>
      <c r="B60" s="31" t="s">
        <v>146</v>
      </c>
      <c r="C60" s="32" t="s">
        <v>22</v>
      </c>
      <c r="D60" s="32" t="s">
        <v>147</v>
      </c>
      <c r="E60" s="33">
        <v>3865</v>
      </c>
      <c r="F60" s="33" t="s">
        <v>24</v>
      </c>
      <c r="G60" s="33" t="s">
        <v>25</v>
      </c>
      <c r="H60" s="34">
        <v>20040</v>
      </c>
      <c r="I60" s="34">
        <v>20360</v>
      </c>
      <c r="J60" s="26">
        <f t="shared" si="0"/>
        <v>320</v>
      </c>
      <c r="K60" s="35">
        <v>0.5</v>
      </c>
      <c r="L60" s="35"/>
      <c r="M60" s="36">
        <v>20680</v>
      </c>
      <c r="N60" s="28">
        <f t="shared" si="1"/>
        <v>320</v>
      </c>
      <c r="O60" s="36">
        <v>21010</v>
      </c>
      <c r="P60" s="28">
        <f t="shared" si="2"/>
        <v>650</v>
      </c>
      <c r="Q60" s="36"/>
      <c r="R60" s="56"/>
      <c r="S60" s="43" t="s">
        <v>133</v>
      </c>
    </row>
    <row r="61" spans="1:19">
      <c r="A61" s="30">
        <v>57</v>
      </c>
      <c r="B61" s="31" t="s">
        <v>148</v>
      </c>
      <c r="C61" s="32" t="s">
        <v>36</v>
      </c>
      <c r="D61" s="32" t="s">
        <v>149</v>
      </c>
      <c r="E61" s="33">
        <v>3873</v>
      </c>
      <c r="F61" s="33" t="s">
        <v>31</v>
      </c>
      <c r="G61" s="33" t="s">
        <v>32</v>
      </c>
      <c r="H61" s="34">
        <v>20770</v>
      </c>
      <c r="I61" s="34">
        <v>21140</v>
      </c>
      <c r="J61" s="26">
        <f t="shared" si="0"/>
        <v>370</v>
      </c>
      <c r="K61" s="35">
        <v>0.5</v>
      </c>
      <c r="L61" s="35"/>
      <c r="M61" s="36">
        <v>21500</v>
      </c>
      <c r="N61" s="28">
        <f t="shared" si="1"/>
        <v>360</v>
      </c>
      <c r="O61" s="36">
        <v>21880</v>
      </c>
      <c r="P61" s="28">
        <f t="shared" si="2"/>
        <v>740</v>
      </c>
      <c r="Q61" s="36">
        <v>22230</v>
      </c>
      <c r="R61" s="56">
        <f t="shared" si="3"/>
        <v>1090</v>
      </c>
      <c r="S61" s="38"/>
    </row>
    <row r="62" spans="1:19">
      <c r="A62" s="30">
        <v>58</v>
      </c>
      <c r="B62" s="31" t="s">
        <v>150</v>
      </c>
      <c r="C62" s="32" t="s">
        <v>36</v>
      </c>
      <c r="D62" s="32" t="s">
        <v>151</v>
      </c>
      <c r="E62" s="33">
        <v>3877</v>
      </c>
      <c r="F62" s="33" t="s">
        <v>31</v>
      </c>
      <c r="G62" s="33" t="s">
        <v>32</v>
      </c>
      <c r="H62" s="34">
        <v>21140</v>
      </c>
      <c r="I62" s="34">
        <v>21500</v>
      </c>
      <c r="J62" s="26">
        <f t="shared" si="0"/>
        <v>360</v>
      </c>
      <c r="K62" s="35">
        <v>0.5</v>
      </c>
      <c r="L62" s="35"/>
      <c r="M62" s="36">
        <v>21880</v>
      </c>
      <c r="N62" s="28">
        <f t="shared" si="1"/>
        <v>380</v>
      </c>
      <c r="O62" s="36">
        <v>22230</v>
      </c>
      <c r="P62" s="28">
        <f t="shared" si="2"/>
        <v>730</v>
      </c>
      <c r="Q62" s="36">
        <v>22600</v>
      </c>
      <c r="R62" s="56">
        <f t="shared" si="3"/>
        <v>1100</v>
      </c>
      <c r="S62" s="38"/>
    </row>
    <row r="63" spans="1:19">
      <c r="A63" s="30">
        <v>59</v>
      </c>
      <c r="B63" s="31" t="s">
        <v>152</v>
      </c>
      <c r="C63" s="32" t="s">
        <v>97</v>
      </c>
      <c r="D63" s="32" t="s">
        <v>153</v>
      </c>
      <c r="E63" s="33">
        <v>3876</v>
      </c>
      <c r="F63" s="33" t="s">
        <v>24</v>
      </c>
      <c r="G63" s="33" t="s">
        <v>25</v>
      </c>
      <c r="H63" s="34">
        <v>20770</v>
      </c>
      <c r="I63" s="34">
        <v>21140</v>
      </c>
      <c r="J63" s="26">
        <f t="shared" si="0"/>
        <v>370</v>
      </c>
      <c r="K63" s="35">
        <v>0.5</v>
      </c>
      <c r="L63" s="35"/>
      <c r="M63" s="36">
        <v>21500</v>
      </c>
      <c r="N63" s="28">
        <f t="shared" si="1"/>
        <v>360</v>
      </c>
      <c r="O63" s="36">
        <v>21880</v>
      </c>
      <c r="P63" s="28">
        <f t="shared" si="2"/>
        <v>740</v>
      </c>
      <c r="Q63" s="36">
        <v>22230</v>
      </c>
      <c r="R63" s="56">
        <f t="shared" si="3"/>
        <v>1090</v>
      </c>
      <c r="S63" s="38"/>
    </row>
    <row r="64" spans="1:19">
      <c r="A64" s="30">
        <v>60</v>
      </c>
      <c r="B64" s="31" t="s">
        <v>154</v>
      </c>
      <c r="C64" s="32" t="s">
        <v>22</v>
      </c>
      <c r="D64" s="32" t="s">
        <v>155</v>
      </c>
      <c r="E64" s="33">
        <v>3882</v>
      </c>
      <c r="F64" s="33" t="s">
        <v>99</v>
      </c>
      <c r="G64" s="33" t="s">
        <v>100</v>
      </c>
      <c r="H64" s="34">
        <v>18190</v>
      </c>
      <c r="I64" s="34">
        <v>18480</v>
      </c>
      <c r="J64" s="26">
        <f t="shared" si="0"/>
        <v>290</v>
      </c>
      <c r="K64" s="35">
        <v>0.5</v>
      </c>
      <c r="L64" s="35"/>
      <c r="M64" s="36">
        <v>18790</v>
      </c>
      <c r="N64" s="28">
        <f t="shared" si="1"/>
        <v>310</v>
      </c>
      <c r="O64" s="36">
        <v>19100</v>
      </c>
      <c r="P64" s="28">
        <f t="shared" si="2"/>
        <v>620</v>
      </c>
      <c r="Q64" s="36">
        <v>19410</v>
      </c>
      <c r="R64" s="56">
        <f t="shared" si="3"/>
        <v>930</v>
      </c>
      <c r="S64" s="38"/>
    </row>
    <row r="65" spans="1:19">
      <c r="A65" s="30">
        <v>61</v>
      </c>
      <c r="B65" s="31" t="s">
        <v>156</v>
      </c>
      <c r="C65" s="32" t="s">
        <v>36</v>
      </c>
      <c r="D65" s="32" t="s">
        <v>157</v>
      </c>
      <c r="E65" s="33">
        <v>3875</v>
      </c>
      <c r="F65" s="33" t="s">
        <v>31</v>
      </c>
      <c r="G65" s="33" t="s">
        <v>32</v>
      </c>
      <c r="H65" s="34">
        <v>21140</v>
      </c>
      <c r="I65" s="34">
        <v>21500</v>
      </c>
      <c r="J65" s="26">
        <f t="shared" si="0"/>
        <v>360</v>
      </c>
      <c r="K65" s="35">
        <v>0.5</v>
      </c>
      <c r="L65" s="35"/>
      <c r="M65" s="36">
        <v>21880</v>
      </c>
      <c r="N65" s="28">
        <f t="shared" si="1"/>
        <v>380</v>
      </c>
      <c r="O65" s="36">
        <v>22230</v>
      </c>
      <c r="P65" s="28">
        <f t="shared" si="2"/>
        <v>730</v>
      </c>
      <c r="Q65" s="36">
        <v>22600</v>
      </c>
      <c r="R65" s="56">
        <f t="shared" si="3"/>
        <v>1100</v>
      </c>
      <c r="S65" s="38"/>
    </row>
    <row r="66" spans="1:19">
      <c r="A66" s="30">
        <v>62</v>
      </c>
      <c r="B66" s="31" t="s">
        <v>158</v>
      </c>
      <c r="C66" s="32" t="s">
        <v>36</v>
      </c>
      <c r="D66" s="32" t="s">
        <v>159</v>
      </c>
      <c r="E66" s="33">
        <v>3874</v>
      </c>
      <c r="F66" s="33" t="s">
        <v>31</v>
      </c>
      <c r="G66" s="33" t="s">
        <v>32</v>
      </c>
      <c r="H66" s="34">
        <v>20400</v>
      </c>
      <c r="I66" s="34">
        <v>20770</v>
      </c>
      <c r="J66" s="26">
        <f t="shared" si="0"/>
        <v>370</v>
      </c>
      <c r="K66" s="35">
        <v>0.5</v>
      </c>
      <c r="L66" s="35"/>
      <c r="M66" s="36">
        <v>21140</v>
      </c>
      <c r="N66" s="28">
        <f t="shared" si="1"/>
        <v>370</v>
      </c>
      <c r="O66" s="36">
        <v>21500</v>
      </c>
      <c r="P66" s="28">
        <f t="shared" si="2"/>
        <v>730</v>
      </c>
      <c r="Q66" s="36">
        <v>21880</v>
      </c>
      <c r="R66" s="56">
        <f t="shared" si="3"/>
        <v>1110</v>
      </c>
      <c r="S66" s="38"/>
    </row>
    <row r="67" spans="1:19">
      <c r="A67" s="30">
        <v>63</v>
      </c>
      <c r="B67" s="31" t="s">
        <v>160</v>
      </c>
      <c r="C67" s="32" t="s">
        <v>36</v>
      </c>
      <c r="D67" s="32" t="s">
        <v>161</v>
      </c>
      <c r="E67" s="33">
        <v>3880</v>
      </c>
      <c r="F67" s="33" t="s">
        <v>31</v>
      </c>
      <c r="G67" s="33" t="s">
        <v>32</v>
      </c>
      <c r="H67" s="34">
        <v>21140</v>
      </c>
      <c r="I67" s="34">
        <v>21500</v>
      </c>
      <c r="J67" s="26">
        <f t="shared" si="0"/>
        <v>360</v>
      </c>
      <c r="K67" s="35">
        <v>0.5</v>
      </c>
      <c r="L67" s="35"/>
      <c r="M67" s="36">
        <v>21880</v>
      </c>
      <c r="N67" s="28">
        <f t="shared" si="1"/>
        <v>380</v>
      </c>
      <c r="O67" s="36">
        <v>22230</v>
      </c>
      <c r="P67" s="28">
        <f t="shared" si="2"/>
        <v>730</v>
      </c>
      <c r="Q67" s="36">
        <v>22600</v>
      </c>
      <c r="R67" s="56">
        <f t="shared" si="3"/>
        <v>1100</v>
      </c>
      <c r="S67" s="38"/>
    </row>
    <row r="68" spans="1:19">
      <c r="A68" s="30">
        <v>64</v>
      </c>
      <c r="B68" s="31" t="s">
        <v>162</v>
      </c>
      <c r="C68" s="32" t="s">
        <v>36</v>
      </c>
      <c r="D68" s="32" t="s">
        <v>163</v>
      </c>
      <c r="E68" s="33">
        <v>3881</v>
      </c>
      <c r="F68" s="33" t="s">
        <v>31</v>
      </c>
      <c r="G68" s="33" t="s">
        <v>32</v>
      </c>
      <c r="H68" s="34">
        <v>20770</v>
      </c>
      <c r="I68" s="34">
        <v>21140</v>
      </c>
      <c r="J68" s="26">
        <f t="shared" si="0"/>
        <v>370</v>
      </c>
      <c r="K68" s="35">
        <v>0.5</v>
      </c>
      <c r="L68" s="35"/>
      <c r="M68" s="36">
        <v>21500</v>
      </c>
      <c r="N68" s="28">
        <f t="shared" si="1"/>
        <v>360</v>
      </c>
      <c r="O68" s="36">
        <v>21880</v>
      </c>
      <c r="P68" s="28">
        <f t="shared" si="2"/>
        <v>740</v>
      </c>
      <c r="Q68" s="36">
        <v>22230</v>
      </c>
      <c r="R68" s="56">
        <f t="shared" si="3"/>
        <v>1090</v>
      </c>
      <c r="S68" s="38"/>
    </row>
    <row r="69" spans="1:19">
      <c r="A69" s="30">
        <v>65</v>
      </c>
      <c r="B69" s="31" t="s">
        <v>164</v>
      </c>
      <c r="C69" s="32" t="s">
        <v>36</v>
      </c>
      <c r="D69" s="32" t="s">
        <v>165</v>
      </c>
      <c r="E69" s="33">
        <v>3879</v>
      </c>
      <c r="F69" s="33" t="s">
        <v>24</v>
      </c>
      <c r="G69" s="33" t="s">
        <v>25</v>
      </c>
      <c r="H69" s="34">
        <v>20770</v>
      </c>
      <c r="I69" s="34">
        <v>21140</v>
      </c>
      <c r="J69" s="26">
        <f t="shared" si="0"/>
        <v>370</v>
      </c>
      <c r="K69" s="35">
        <v>0.5</v>
      </c>
      <c r="L69" s="35"/>
      <c r="M69" s="36">
        <v>21500</v>
      </c>
      <c r="N69" s="28">
        <f t="shared" si="1"/>
        <v>360</v>
      </c>
      <c r="O69" s="36">
        <v>21880</v>
      </c>
      <c r="P69" s="28">
        <f t="shared" si="2"/>
        <v>740</v>
      </c>
      <c r="Q69" s="36">
        <v>22230</v>
      </c>
      <c r="R69" s="56">
        <f t="shared" si="3"/>
        <v>1090</v>
      </c>
      <c r="S69" s="38"/>
    </row>
    <row r="70" spans="1:19">
      <c r="A70" s="30">
        <v>66</v>
      </c>
      <c r="B70" s="31" t="s">
        <v>166</v>
      </c>
      <c r="C70" s="32" t="s">
        <v>36</v>
      </c>
      <c r="D70" s="32" t="s">
        <v>167</v>
      </c>
      <c r="E70" s="33">
        <v>3883</v>
      </c>
      <c r="F70" s="33" t="s">
        <v>31</v>
      </c>
      <c r="G70" s="33" t="s">
        <v>32</v>
      </c>
      <c r="H70" s="34">
        <v>20770</v>
      </c>
      <c r="I70" s="34">
        <v>21140</v>
      </c>
      <c r="J70" s="26">
        <f t="shared" ref="J70:J79" si="4">I70-H70</f>
        <v>370</v>
      </c>
      <c r="K70" s="35">
        <v>0.5</v>
      </c>
      <c r="L70" s="35"/>
      <c r="M70" s="36">
        <v>21500</v>
      </c>
      <c r="N70" s="28">
        <f t="shared" ref="N70:N80" si="5">M70-I70</f>
        <v>360</v>
      </c>
      <c r="O70" s="36">
        <v>21880</v>
      </c>
      <c r="P70" s="28">
        <f t="shared" ref="P70:P80" si="6">O70-I70</f>
        <v>740</v>
      </c>
      <c r="Q70" s="36">
        <v>22230</v>
      </c>
      <c r="R70" s="56">
        <f t="shared" ref="R70:R80" si="7">Q70-I70</f>
        <v>1090</v>
      </c>
      <c r="S70" s="38"/>
    </row>
    <row r="71" spans="1:19">
      <c r="A71" s="30">
        <v>67</v>
      </c>
      <c r="B71" s="31" t="s">
        <v>168</v>
      </c>
      <c r="C71" s="32" t="s">
        <v>22</v>
      </c>
      <c r="D71" s="32" t="s">
        <v>169</v>
      </c>
      <c r="E71" s="33">
        <v>3652</v>
      </c>
      <c r="F71" s="39" t="s">
        <v>31</v>
      </c>
      <c r="G71" s="39" t="s">
        <v>32</v>
      </c>
      <c r="H71" s="34">
        <v>25190</v>
      </c>
      <c r="I71" s="34">
        <v>25970</v>
      </c>
      <c r="J71" s="26">
        <f t="shared" si="4"/>
        <v>780</v>
      </c>
      <c r="K71" s="35">
        <v>0.5</v>
      </c>
      <c r="L71" s="35"/>
      <c r="M71" s="36">
        <v>26460</v>
      </c>
      <c r="N71" s="28">
        <f t="shared" si="5"/>
        <v>490</v>
      </c>
      <c r="O71" s="36">
        <v>26980</v>
      </c>
      <c r="P71" s="28">
        <f t="shared" si="6"/>
        <v>1010</v>
      </c>
      <c r="Q71" s="36">
        <v>27480</v>
      </c>
      <c r="R71" s="56">
        <f t="shared" si="7"/>
        <v>1510</v>
      </c>
      <c r="S71" s="38"/>
    </row>
    <row r="72" spans="1:19">
      <c r="A72" s="30">
        <v>68</v>
      </c>
      <c r="B72" s="31" t="s">
        <v>170</v>
      </c>
      <c r="C72" s="32" t="s">
        <v>171</v>
      </c>
      <c r="D72" s="32" t="s">
        <v>169</v>
      </c>
      <c r="E72" s="33">
        <v>3654</v>
      </c>
      <c r="F72" s="33" t="s">
        <v>31</v>
      </c>
      <c r="G72" s="33" t="s">
        <v>100</v>
      </c>
      <c r="H72" s="34">
        <v>25190</v>
      </c>
      <c r="I72" s="34">
        <v>25970</v>
      </c>
      <c r="J72" s="26">
        <f t="shared" si="4"/>
        <v>780</v>
      </c>
      <c r="K72" s="35">
        <v>0.5</v>
      </c>
      <c r="L72" s="35"/>
      <c r="M72" s="36">
        <v>26460</v>
      </c>
      <c r="N72" s="28">
        <f t="shared" si="5"/>
        <v>490</v>
      </c>
      <c r="O72" s="36">
        <v>26980</v>
      </c>
      <c r="P72" s="28">
        <f t="shared" si="6"/>
        <v>1010</v>
      </c>
      <c r="Q72" s="36">
        <v>27480</v>
      </c>
      <c r="R72" s="56">
        <f t="shared" si="7"/>
        <v>1510</v>
      </c>
      <c r="S72" s="38"/>
    </row>
    <row r="73" spans="1:19">
      <c r="A73" s="30">
        <v>69</v>
      </c>
      <c r="B73" s="31" t="s">
        <v>172</v>
      </c>
      <c r="C73" s="32" t="s">
        <v>36</v>
      </c>
      <c r="D73" s="32" t="s">
        <v>169</v>
      </c>
      <c r="E73" s="33">
        <v>3655</v>
      </c>
      <c r="F73" s="33" t="s">
        <v>31</v>
      </c>
      <c r="G73" s="33" t="s">
        <v>32</v>
      </c>
      <c r="H73" s="34">
        <v>24730</v>
      </c>
      <c r="I73" s="34">
        <v>25970</v>
      </c>
      <c r="J73" s="26">
        <f t="shared" si="4"/>
        <v>1240</v>
      </c>
      <c r="K73" s="35">
        <v>1</v>
      </c>
      <c r="L73" s="35"/>
      <c r="M73" s="36">
        <v>26460</v>
      </c>
      <c r="N73" s="28">
        <f t="shared" si="5"/>
        <v>490</v>
      </c>
      <c r="O73" s="36">
        <v>26980</v>
      </c>
      <c r="P73" s="28">
        <f t="shared" si="6"/>
        <v>1010</v>
      </c>
      <c r="Q73" s="36">
        <v>27480</v>
      </c>
      <c r="R73" s="56">
        <f t="shared" si="7"/>
        <v>1510</v>
      </c>
      <c r="S73" s="38"/>
    </row>
    <row r="74" spans="1:19">
      <c r="A74" s="30">
        <v>70</v>
      </c>
      <c r="B74" s="31" t="s">
        <v>173</v>
      </c>
      <c r="C74" s="32" t="s">
        <v>69</v>
      </c>
      <c r="D74" s="32" t="s">
        <v>169</v>
      </c>
      <c r="E74" s="33">
        <v>3656</v>
      </c>
      <c r="F74" s="33" t="s">
        <v>31</v>
      </c>
      <c r="G74" s="33" t="s">
        <v>32</v>
      </c>
      <c r="H74" s="40">
        <v>23710</v>
      </c>
      <c r="I74" s="34">
        <v>24080</v>
      </c>
      <c r="J74" s="26">
        <f t="shared" si="4"/>
        <v>370</v>
      </c>
      <c r="K74" s="41">
        <v>0.5</v>
      </c>
      <c r="L74" s="41"/>
      <c r="M74" s="36">
        <v>24450</v>
      </c>
      <c r="N74" s="28">
        <f t="shared" si="5"/>
        <v>370</v>
      </c>
      <c r="O74" s="36">
        <v>24850</v>
      </c>
      <c r="P74" s="28">
        <f t="shared" si="6"/>
        <v>770</v>
      </c>
      <c r="Q74" s="36">
        <v>25250</v>
      </c>
      <c r="R74" s="56">
        <f t="shared" si="7"/>
        <v>1170</v>
      </c>
      <c r="S74" s="38"/>
    </row>
    <row r="75" spans="1:19">
      <c r="A75" s="30">
        <v>71</v>
      </c>
      <c r="B75" s="31" t="s">
        <v>174</v>
      </c>
      <c r="C75" s="32" t="s">
        <v>69</v>
      </c>
      <c r="D75" s="32" t="s">
        <v>169</v>
      </c>
      <c r="E75" s="33">
        <v>3657</v>
      </c>
      <c r="F75" s="33" t="s">
        <v>31</v>
      </c>
      <c r="G75" s="33" t="s">
        <v>32</v>
      </c>
      <c r="H75" s="34">
        <v>24730</v>
      </c>
      <c r="I75" s="34">
        <v>25190</v>
      </c>
      <c r="J75" s="26">
        <f t="shared" si="4"/>
        <v>460</v>
      </c>
      <c r="K75" s="35">
        <v>0.5</v>
      </c>
      <c r="L75" s="35"/>
      <c r="M75" s="36">
        <v>25970</v>
      </c>
      <c r="N75" s="28">
        <f t="shared" si="5"/>
        <v>780</v>
      </c>
      <c r="O75" s="36">
        <v>26460</v>
      </c>
      <c r="P75" s="28">
        <f t="shared" si="6"/>
        <v>1270</v>
      </c>
      <c r="Q75" s="36">
        <v>26980</v>
      </c>
      <c r="R75" s="56">
        <f t="shared" si="7"/>
        <v>1790</v>
      </c>
      <c r="S75" s="38"/>
    </row>
    <row r="76" spans="1:19">
      <c r="A76" s="30">
        <v>72</v>
      </c>
      <c r="B76" s="31" t="s">
        <v>175</v>
      </c>
      <c r="C76" s="32" t="s">
        <v>22</v>
      </c>
      <c r="D76" s="32" t="s">
        <v>169</v>
      </c>
      <c r="E76" s="33">
        <v>3814</v>
      </c>
      <c r="F76" s="33" t="s">
        <v>31</v>
      </c>
      <c r="G76" s="33" t="s">
        <v>32</v>
      </c>
      <c r="H76" s="34">
        <v>22230</v>
      </c>
      <c r="I76" s="34">
        <v>22600</v>
      </c>
      <c r="J76" s="26">
        <f t="shared" si="4"/>
        <v>370</v>
      </c>
      <c r="K76" s="35">
        <v>0.5</v>
      </c>
      <c r="L76" s="35"/>
      <c r="M76" s="36">
        <v>22980</v>
      </c>
      <c r="N76" s="28">
        <f t="shared" si="5"/>
        <v>380</v>
      </c>
      <c r="O76" s="36">
        <v>23340</v>
      </c>
      <c r="P76" s="28">
        <f t="shared" si="6"/>
        <v>740</v>
      </c>
      <c r="Q76" s="36">
        <v>23710</v>
      </c>
      <c r="R76" s="56">
        <f t="shared" si="7"/>
        <v>1110</v>
      </c>
      <c r="S76" s="38"/>
    </row>
    <row r="77" spans="1:19">
      <c r="A77" s="30">
        <v>73</v>
      </c>
      <c r="B77" s="31" t="s">
        <v>176</v>
      </c>
      <c r="C77" s="32" t="s">
        <v>22</v>
      </c>
      <c r="D77" s="32" t="s">
        <v>169</v>
      </c>
      <c r="E77" s="33">
        <v>3659</v>
      </c>
      <c r="F77" s="33" t="s">
        <v>31</v>
      </c>
      <c r="G77" s="33" t="s">
        <v>32</v>
      </c>
      <c r="H77" s="34">
        <v>21500</v>
      </c>
      <c r="I77" s="34">
        <v>22230</v>
      </c>
      <c r="J77" s="26">
        <f t="shared" si="4"/>
        <v>730</v>
      </c>
      <c r="K77" s="35">
        <v>1</v>
      </c>
      <c r="L77" s="35"/>
      <c r="M77" s="36">
        <v>22600</v>
      </c>
      <c r="N77" s="28">
        <f t="shared" si="5"/>
        <v>370</v>
      </c>
      <c r="O77" s="36">
        <v>22980</v>
      </c>
      <c r="P77" s="28">
        <f t="shared" si="6"/>
        <v>750</v>
      </c>
      <c r="Q77" s="36">
        <v>23340</v>
      </c>
      <c r="R77" s="56">
        <f t="shared" si="7"/>
        <v>1110</v>
      </c>
      <c r="S77" s="38"/>
    </row>
    <row r="78" spans="1:19">
      <c r="A78" s="30">
        <v>74</v>
      </c>
      <c r="B78" s="31" t="s">
        <v>177</v>
      </c>
      <c r="C78" s="32" t="s">
        <v>129</v>
      </c>
      <c r="D78" s="32" t="s">
        <v>169</v>
      </c>
      <c r="E78" s="33">
        <v>3660</v>
      </c>
      <c r="F78" s="33" t="s">
        <v>24</v>
      </c>
      <c r="G78" s="33" t="s">
        <v>178</v>
      </c>
      <c r="H78" s="34">
        <v>19720</v>
      </c>
      <c r="I78" s="34">
        <v>20040</v>
      </c>
      <c r="J78" s="26">
        <f t="shared" si="4"/>
        <v>320</v>
      </c>
      <c r="K78" s="35">
        <v>0.5</v>
      </c>
      <c r="L78" s="35"/>
      <c r="M78" s="36">
        <v>20400</v>
      </c>
      <c r="N78" s="28">
        <f t="shared" si="5"/>
        <v>360</v>
      </c>
      <c r="O78" s="36">
        <v>20770</v>
      </c>
      <c r="P78" s="28">
        <f t="shared" si="6"/>
        <v>730</v>
      </c>
      <c r="Q78" s="36">
        <v>21140</v>
      </c>
      <c r="R78" s="56">
        <f t="shared" si="7"/>
        <v>1100</v>
      </c>
      <c r="S78" s="38"/>
    </row>
    <row r="79" spans="1:19">
      <c r="A79" s="30">
        <v>75</v>
      </c>
      <c r="B79" s="31" t="s">
        <v>179</v>
      </c>
      <c r="C79" s="32" t="s">
        <v>180</v>
      </c>
      <c r="D79" s="32" t="s">
        <v>169</v>
      </c>
      <c r="E79" s="39">
        <v>3661</v>
      </c>
      <c r="F79" s="33" t="s">
        <v>181</v>
      </c>
      <c r="G79" s="33" t="s">
        <v>182</v>
      </c>
      <c r="H79" s="34">
        <v>25190</v>
      </c>
      <c r="I79" s="34">
        <v>25970</v>
      </c>
      <c r="J79" s="26">
        <f t="shared" si="4"/>
        <v>780</v>
      </c>
      <c r="K79" s="35">
        <v>0.5</v>
      </c>
      <c r="L79" s="35"/>
      <c r="M79" s="36">
        <v>26460</v>
      </c>
      <c r="N79" s="28">
        <f t="shared" si="5"/>
        <v>490</v>
      </c>
      <c r="O79" s="36">
        <v>26980</v>
      </c>
      <c r="P79" s="28">
        <f t="shared" si="6"/>
        <v>1010</v>
      </c>
      <c r="Q79" s="36">
        <v>27480</v>
      </c>
      <c r="R79" s="56">
        <f t="shared" si="7"/>
        <v>1510</v>
      </c>
      <c r="S79" s="38"/>
    </row>
    <row r="80" spans="1:19">
      <c r="A80" s="30">
        <v>76</v>
      </c>
      <c r="B80" s="31" t="s">
        <v>183</v>
      </c>
      <c r="C80" s="32" t="s">
        <v>180</v>
      </c>
      <c r="D80" s="32" t="s">
        <v>169</v>
      </c>
      <c r="E80" s="39">
        <v>3662</v>
      </c>
      <c r="F80" s="33" t="s">
        <v>181</v>
      </c>
      <c r="G80" s="33" t="s">
        <v>182</v>
      </c>
      <c r="H80" s="44">
        <v>20360</v>
      </c>
      <c r="I80" s="44">
        <v>20780</v>
      </c>
      <c r="J80" s="26">
        <f>I80-H80</f>
        <v>420</v>
      </c>
      <c r="K80" s="35">
        <v>0.5</v>
      </c>
      <c r="L80" s="35"/>
      <c r="M80" s="36">
        <v>21000</v>
      </c>
      <c r="N80" s="28">
        <f t="shared" si="5"/>
        <v>220</v>
      </c>
      <c r="O80" s="36">
        <v>21620</v>
      </c>
      <c r="P80" s="28">
        <f t="shared" si="6"/>
        <v>840</v>
      </c>
      <c r="Q80" s="45">
        <v>22040</v>
      </c>
      <c r="R80" s="56">
        <f t="shared" si="7"/>
        <v>1260</v>
      </c>
      <c r="S80" s="46"/>
    </row>
    <row r="81" spans="9:18">
      <c r="I81" s="47"/>
      <c r="J81" s="48">
        <f>SUM(J5:J80)</f>
        <v>32850</v>
      </c>
      <c r="K81" s="49"/>
      <c r="L81" s="49"/>
      <c r="M81" s="50"/>
      <c r="N81" s="51"/>
      <c r="O81" s="50"/>
      <c r="P81" s="51"/>
      <c r="Q81" s="52"/>
      <c r="R81" s="57"/>
    </row>
  </sheetData>
  <mergeCells count="3">
    <mergeCell ref="A1:H1"/>
    <mergeCell ref="A2:H2"/>
    <mergeCell ref="M3:R3"/>
  </mergeCells>
  <pageMargins left="0" right="0" top="0.55118110236220474" bottom="0.55118110236220474" header="0.31496062992125984" footer="0.31496062992125984"/>
  <pageSetup paperSize="9" orientation="landscape" verticalDpi="0" r:id="rId1"/>
  <headerFooter>
    <oddFooter>หน้าที่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มีตัว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สุภาพร</cp:lastModifiedBy>
  <cp:lastPrinted>2015-09-30T02:28:19Z</cp:lastPrinted>
  <dcterms:created xsi:type="dcterms:W3CDTF">2015-09-30T02:10:00Z</dcterms:created>
  <dcterms:modified xsi:type="dcterms:W3CDTF">2015-09-30T02:36:09Z</dcterms:modified>
</cp:coreProperties>
</file>