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26" windowWidth="12120" windowHeight="8445" tabRatio="944" activeTab="0"/>
  </bookViews>
  <sheets>
    <sheet name="แบบปร.6" sheetId="1" r:id="rId1"/>
    <sheet name="แบบปร.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<sst xmlns="http://schemas.openxmlformats.org/spreadsheetml/2006/main" count="60" uniqueCount="51">
  <si>
    <t>รายการ</t>
  </si>
  <si>
    <t>ลำดับที่</t>
  </si>
  <si>
    <t>จำนวน</t>
  </si>
  <si>
    <t>หมายเหตุ</t>
  </si>
  <si>
    <t>-</t>
  </si>
  <si>
    <t>หน่วย</t>
  </si>
  <si>
    <t>ลงชื่อ</t>
  </si>
  <si>
    <t>ราคาต่อหน่วย</t>
  </si>
  <si>
    <t xml:space="preserve">                                          สรุปผลการประมาณราคา</t>
  </si>
  <si>
    <t>ปร.6</t>
  </si>
  <si>
    <t>รายการประมาณราคา   ค่าก่อสร้าง ปรับปรุงซ่อมแซมอาคารเรียน อาคารประกอบ</t>
  </si>
  <si>
    <t xml:space="preserve">สถานที่ก่อสร้าง/ปรับปรุงซ่อมแซม  โรงเรียน................................................ ตำบล........................................................ </t>
  </si>
  <si>
    <t>ประมาณราคาทั้งหมด จำนวน ............................. แผ่น</t>
  </si>
  <si>
    <t xml:space="preserve">ประมาณราคาเมื่อ วันที่......................................................................... </t>
  </si>
  <si>
    <t>ค่าก่อสร้าง</t>
  </si>
  <si>
    <t>หน่วย : บาท</t>
  </si>
  <si>
    <t>สรุป</t>
  </si>
  <si>
    <t>ค่าก่อสร้าง / ปรับปรุง - ซ่อมแซม</t>
  </si>
  <si>
    <t>ค่าครุภัณฑ์จัดซื้อหรือสั่งซื้อ</t>
  </si>
  <si>
    <t>ค่าใช้จ่ายพิเศษตามข้อกำหนด และค่าใช้จ่ายอื่นที่จำเป็นต้องมี</t>
  </si>
  <si>
    <t>รวมค่าก่อสร้างเป็นเงินทั้งสิ้น</t>
  </si>
  <si>
    <t>ผู้ประมาณราคา                     ............................................</t>
  </si>
  <si>
    <t xml:space="preserve">                                  ( .................................................... )</t>
  </si>
  <si>
    <t>รับรองความถูกต้อง                 ............................................</t>
  </si>
  <si>
    <t>ผู้อำนวยการโรงเรียน</t>
  </si>
  <si>
    <t>นักวิเคราะห์นโยบายและแผน สพท.</t>
  </si>
  <si>
    <t>ตรวจสอบความถูกต้อง             ............................................</t>
  </si>
  <si>
    <t>ผู้อำนวยการกลุ่มนโยบายและแผน สพท.</t>
  </si>
  <si>
    <t>รายการปริมาณงานและราคา</t>
  </si>
  <si>
    <t>ปร.4</t>
  </si>
  <si>
    <t>ประมาณราคา    ค่าก่อสร้าง ปรับปรุงซ่อมแซมอาคารเรียน อาคารประกอบ</t>
  </si>
  <si>
    <t>ประมาณราคาโดย..........................................................................................................         ประมาณราคาเมื่อ วันที่.......................................................................</t>
  </si>
  <si>
    <t>วัสดุ</t>
  </si>
  <si>
    <t>ค่าแรงงาน</t>
  </si>
  <si>
    <t>รวมค่าวัสดุ</t>
  </si>
  <si>
    <t>จำนวนเงิน</t>
  </si>
  <si>
    <t>และค่าแรงงาน</t>
  </si>
  <si>
    <t>รวมค่าวัสดุและค่าแรงงาน   ( 1 )</t>
  </si>
  <si>
    <t xml:space="preserve">ค่าใช้จ่ายในรูป Factor F    ( 2 )  </t>
  </si>
  <si>
    <t>รวมค่าดำเนินการทั้งสิ้น      ( 1 ) x ( 2 )</t>
  </si>
  <si>
    <t>ยอดสุทธิ</t>
  </si>
  <si>
    <t>ผู้ประมาณราคา</t>
  </si>
  <si>
    <t>( ........................................... )</t>
  </si>
  <si>
    <r>
      <t xml:space="preserve">หมายเหตุ   </t>
    </r>
    <r>
      <rPr>
        <sz val="16"/>
        <rFont val="TH SarabunPSK"/>
        <family val="2"/>
      </rPr>
      <t>- จำนวน/ปริมาณวัสดุให้เป็นไปตามข้อเท็จจริงของแต่ละโรงเรียน</t>
    </r>
  </si>
  <si>
    <r>
      <t xml:space="preserve">              </t>
    </r>
    <r>
      <rPr>
        <sz val="16"/>
        <rFont val="TH SarabunPSK"/>
        <family val="2"/>
      </rPr>
      <t>- ราคาวัสดุและค่าแรงงานให้ใช้ราคาของพาณิชย์จังหวัดหรือราคาท้องถิ่นเป็นเกณฑ์</t>
    </r>
  </si>
  <si>
    <r>
      <t xml:space="preserve">              </t>
    </r>
    <r>
      <rPr>
        <sz val="16"/>
        <rFont val="TH SarabunPSK"/>
        <family val="2"/>
      </rPr>
      <t>- ทั้งนี้ทางโรงเรียนจะต้องแต่งตั้งคณะกรรมการกำหนดราคากลางของทางราชการ อีกครั้งหนึ่ง ตามมติคณะรัฐมนตรี ลงวันที่ 13 มีนาคม พ.ศ.2555</t>
    </r>
  </si>
  <si>
    <r>
      <t xml:space="preserve">             </t>
    </r>
    <r>
      <rPr>
        <sz val="16"/>
        <rFont val="TH SarabunPSK"/>
        <family val="2"/>
      </rPr>
      <t xml:space="preserve"> - ค่าใช้จ่ายในรูป Factor F ใช้ตาราง Factor F งานก่อสร้างอาคาร</t>
    </r>
  </si>
  <si>
    <t>สถานที่ก่อสร้าง/ปรับปรุงซ่อมแซม  โรงเรียน................................ ตำบล............................ อำเภอ............................ จังหวัด.................  สพป........................ เขต .........</t>
  </si>
  <si>
    <t>อำเภอ...........................................           จังหวัด...........................     สพป.............................. เขต .......</t>
  </si>
  <si>
    <t xml:space="preserve">                                          ( นางสารภี  วินิจสิริ )</t>
  </si>
  <si>
    <t xml:space="preserve">                                      ( นางเจรจา  ประจันตะเสน 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</si>
</sst>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_(* #,##0.0000_);_(* \(#,##0.0000\);_(* &quot;-&quot;??_);_(@_)"/>
    <numFmt numFmtId="214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0" fontId="34" fillId="0" borderId="4" applyNumberFormat="0" applyFill="0" applyAlignment="0" applyProtection="0"/>
    <xf numFmtId="0" fontId="3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6" fillId="19" borderId="5" applyNumberFormat="0" applyAlignment="0" applyProtection="0"/>
    <xf numFmtId="0" fontId="0" fillId="31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198" fontId="3" fillId="0" borderId="0" xfId="33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shrinkToFit="1"/>
    </xf>
    <xf numFmtId="0" fontId="2" fillId="0" borderId="14" xfId="0" applyFont="1" applyBorder="1" applyAlignment="1">
      <alignment horizontal="left" shrinkToFit="1"/>
    </xf>
    <xf numFmtId="198" fontId="3" fillId="0" borderId="14" xfId="33" applyFont="1" applyBorder="1" applyAlignment="1">
      <alignment horizontal="center" shrinkToFi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shrinkToFit="1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198" fontId="3" fillId="0" borderId="15" xfId="33" applyFont="1" applyBorder="1" applyAlignment="1">
      <alignment horizontal="center" shrinkToFit="1"/>
    </xf>
    <xf numFmtId="0" fontId="2" fillId="0" borderId="16" xfId="0" applyFont="1" applyBorder="1" applyAlignment="1">
      <alignment horizontal="right" shrinkToFit="1"/>
    </xf>
    <xf numFmtId="198" fontId="2" fillId="0" borderId="17" xfId="0" applyNumberFormat="1" applyFont="1" applyBorder="1" applyAlignment="1">
      <alignment horizontal="center" shrinkToFit="1"/>
    </xf>
    <xf numFmtId="198" fontId="3" fillId="0" borderId="18" xfId="33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198" fontId="3" fillId="0" borderId="19" xfId="33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198" fontId="3" fillId="0" borderId="20" xfId="33" applyFont="1" applyBorder="1" applyAlignment="1">
      <alignment horizontal="center" shrinkToFit="1"/>
    </xf>
    <xf numFmtId="198" fontId="3" fillId="0" borderId="0" xfId="33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8" fontId="3" fillId="0" borderId="0" xfId="33" applyFont="1" applyAlignment="1">
      <alignment vertical="center"/>
    </xf>
    <xf numFmtId="198" fontId="3" fillId="0" borderId="0" xfId="33" applyFont="1" applyAlignment="1">
      <alignment horizontal="left" vertical="center"/>
    </xf>
    <xf numFmtId="198" fontId="2" fillId="0" borderId="0" xfId="33" applyFont="1" applyAlignment="1">
      <alignment horizontal="center" vertical="center"/>
    </xf>
    <xf numFmtId="198" fontId="2" fillId="0" borderId="11" xfId="33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98" fontId="2" fillId="0" borderId="12" xfId="33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198" fontId="3" fillId="0" borderId="21" xfId="33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98" fontId="3" fillId="0" borderId="14" xfId="33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198" fontId="4" fillId="0" borderId="10" xfId="33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8" fontId="4" fillId="0" borderId="10" xfId="33" applyFont="1" applyBorder="1" applyAlignment="1">
      <alignment vertical="center"/>
    </xf>
    <xf numFmtId="198" fontId="4" fillId="0" borderId="10" xfId="33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204" fontId="4" fillId="0" borderId="10" xfId="33" applyNumberFormat="1" applyFont="1" applyBorder="1" applyAlignment="1">
      <alignment vertical="center"/>
    </xf>
    <xf numFmtId="198" fontId="3" fillId="0" borderId="10" xfId="33" applyFont="1" applyBorder="1" applyAlignment="1">
      <alignment horizontal="center" vertical="center"/>
    </xf>
    <xf numFmtId="198" fontId="3" fillId="0" borderId="10" xfId="33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shrinkToFit="1"/>
    </xf>
    <xf numFmtId="204" fontId="4" fillId="0" borderId="22" xfId="33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98" fontId="4" fillId="0" borderId="22" xfId="33" applyFont="1" applyBorder="1" applyAlignment="1">
      <alignment vertical="center"/>
    </xf>
    <xf numFmtId="198" fontId="4" fillId="0" borderId="22" xfId="33" applyFont="1" applyBorder="1" applyAlignment="1">
      <alignment horizontal="center" vertical="center"/>
    </xf>
    <xf numFmtId="198" fontId="3" fillId="0" borderId="22" xfId="33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98" fontId="3" fillId="0" borderId="22" xfId="33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98" fontId="3" fillId="0" borderId="24" xfId="33" applyFont="1" applyBorder="1" applyAlignment="1">
      <alignment horizontal="right" vertical="center"/>
    </xf>
    <xf numFmtId="198" fontId="3" fillId="0" borderId="24" xfId="33" applyFont="1" applyBorder="1" applyAlignment="1">
      <alignment vertical="center"/>
    </xf>
    <xf numFmtId="198" fontId="2" fillId="0" borderId="18" xfId="33" applyNumberFormat="1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98" fontId="3" fillId="0" borderId="26" xfId="33" applyFont="1" applyBorder="1" applyAlignment="1">
      <alignment horizontal="right" vertical="center"/>
    </xf>
    <xf numFmtId="213" fontId="3" fillId="0" borderId="26" xfId="33" applyNumberFormat="1" applyFont="1" applyBorder="1" applyAlignment="1">
      <alignment vertical="center"/>
    </xf>
    <xf numFmtId="214" fontId="2" fillId="0" borderId="18" xfId="33" applyNumberFormat="1" applyFont="1" applyBorder="1" applyAlignment="1">
      <alignment horizontal="center" vertical="center"/>
    </xf>
    <xf numFmtId="213" fontId="3" fillId="0" borderId="27" xfId="33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98" fontId="3" fillId="0" borderId="29" xfId="33" applyFont="1" applyBorder="1" applyAlignment="1">
      <alignment horizontal="right" vertical="center"/>
    </xf>
    <xf numFmtId="198" fontId="3" fillId="0" borderId="29" xfId="33" applyFont="1" applyBorder="1" applyAlignment="1">
      <alignment vertical="center"/>
    </xf>
    <xf numFmtId="198" fontId="2" fillId="0" borderId="18" xfId="33" applyFont="1" applyBorder="1" applyAlignment="1">
      <alignment vertical="center"/>
    </xf>
    <xf numFmtId="198" fontId="3" fillId="0" borderId="30" xfId="33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98" fontId="3" fillId="0" borderId="0" xfId="33" applyFont="1" applyAlignment="1">
      <alignment horizontal="right" vertical="center"/>
    </xf>
    <xf numFmtId="198" fontId="2" fillId="0" borderId="16" xfId="33" applyFont="1" applyBorder="1" applyAlignment="1">
      <alignment vertical="center"/>
    </xf>
    <xf numFmtId="198" fontId="2" fillId="0" borderId="0" xfId="33" applyFont="1" applyBorder="1" applyAlignment="1">
      <alignment horizontal="center" vertical="center"/>
    </xf>
    <xf numFmtId="198" fontId="2" fillId="0" borderId="17" xfId="33" applyNumberFormat="1" applyFont="1" applyBorder="1" applyAlignment="1">
      <alignment vertical="center"/>
    </xf>
    <xf numFmtId="198" fontId="2" fillId="0" borderId="0" xfId="33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8" fontId="2" fillId="0" borderId="31" xfId="33" applyFont="1" applyBorder="1" applyAlignment="1">
      <alignment horizontal="center" vertical="center" shrinkToFit="1"/>
    </xf>
    <xf numFmtId="198" fontId="2" fillId="0" borderId="32" xfId="33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98" fontId="2" fillId="0" borderId="33" xfId="33" applyFont="1" applyBorder="1" applyAlignment="1">
      <alignment horizontal="center" vertical="center" shrinkToFit="1"/>
    </xf>
    <xf numFmtId="198" fontId="2" fillId="0" borderId="34" xfId="33" applyFont="1" applyBorder="1" applyAlignment="1">
      <alignment horizontal="center" vertical="center" shrinkToFit="1"/>
    </xf>
    <xf numFmtId="198" fontId="2" fillId="0" borderId="11" xfId="33" applyFont="1" applyBorder="1" applyAlignment="1">
      <alignment horizontal="center" vertical="center" shrinkToFit="1"/>
    </xf>
    <xf numFmtId="198" fontId="2" fillId="0" borderId="12" xfId="33" applyFont="1" applyBorder="1" applyAlignment="1">
      <alignment horizontal="center" vertical="center" shrinkToFit="1"/>
    </xf>
    <xf numFmtId="198" fontId="3" fillId="0" borderId="0" xfId="33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tabSelected="1" zoomScale="125" zoomScaleNormal="125" zoomScalePageLayoutView="0" workbookViewId="0" topLeftCell="A1">
      <selection activeCell="B31" sqref="B31"/>
    </sheetView>
  </sheetViews>
  <sheetFormatPr defaultColWidth="9.140625" defaultRowHeight="18" customHeight="1"/>
  <cols>
    <col min="1" max="1" width="10.7109375" style="1" customWidth="1"/>
    <col min="2" max="2" width="50.140625" style="1" customWidth="1"/>
    <col min="3" max="3" width="14.57421875" style="1" customWidth="1"/>
    <col min="4" max="4" width="18.8515625" style="1" customWidth="1"/>
    <col min="5" max="5" width="16.421875" style="7" customWidth="1"/>
    <col min="6" max="6" width="54.7109375" style="7" customWidth="1"/>
    <col min="7" max="7" width="12.421875" style="7" customWidth="1"/>
    <col min="8" max="16384" width="9.140625" style="1" customWidth="1"/>
  </cols>
  <sheetData>
    <row r="1" spans="1:7" ht="21" customHeight="1">
      <c r="A1" s="13" t="s">
        <v>8</v>
      </c>
      <c r="B1" s="2"/>
      <c r="C1" s="2"/>
      <c r="D1" s="14" t="s">
        <v>9</v>
      </c>
      <c r="E1" s="4"/>
      <c r="F1" s="4"/>
      <c r="G1" s="4"/>
    </row>
    <row r="2" spans="1:10" ht="18" customHeight="1">
      <c r="A2" s="100" t="s">
        <v>10</v>
      </c>
      <c r="B2" s="100"/>
      <c r="C2" s="100"/>
      <c r="D2" s="100"/>
      <c r="E2" s="15"/>
      <c r="F2" s="15"/>
      <c r="G2" s="15"/>
      <c r="H2" s="15"/>
      <c r="I2" s="15"/>
      <c r="J2" s="15"/>
    </row>
    <row r="3" spans="1:10" ht="18" customHeight="1">
      <c r="A3" s="100" t="s">
        <v>11</v>
      </c>
      <c r="B3" s="100"/>
      <c r="C3" s="100"/>
      <c r="D3" s="100"/>
      <c r="E3" s="15"/>
      <c r="F3" s="15"/>
      <c r="G3" s="15"/>
      <c r="H3" s="15"/>
      <c r="I3" s="15"/>
      <c r="J3" s="15"/>
    </row>
    <row r="4" spans="1:16" ht="18" customHeight="1">
      <c r="A4" s="16" t="s">
        <v>48</v>
      </c>
      <c r="B4" s="16"/>
      <c r="C4" s="16"/>
      <c r="D4" s="16"/>
      <c r="E4" s="17"/>
      <c r="F4" s="17"/>
      <c r="G4" s="17"/>
      <c r="H4" s="15"/>
      <c r="I4" s="15"/>
      <c r="J4" s="15"/>
      <c r="K4" s="15"/>
      <c r="L4" s="15"/>
      <c r="M4" s="15"/>
      <c r="N4" s="15"/>
      <c r="O4" s="15"/>
      <c r="P4" s="15"/>
    </row>
    <row r="5" spans="1:7" ht="18" customHeight="1">
      <c r="A5" s="16" t="s">
        <v>12</v>
      </c>
      <c r="B5" s="16"/>
      <c r="C5" s="16"/>
      <c r="D5" s="16"/>
      <c r="E5" s="17"/>
      <c r="F5" s="17"/>
      <c r="G5" s="17"/>
    </row>
    <row r="6" spans="1:7" ht="18" customHeight="1">
      <c r="A6" s="18" t="s">
        <v>13</v>
      </c>
      <c r="B6" s="18"/>
      <c r="C6" s="18"/>
      <c r="D6" s="18"/>
      <c r="E6" s="17"/>
      <c r="F6" s="17"/>
      <c r="G6" s="17"/>
    </row>
    <row r="7" spans="1:7" s="16" customFormat="1" ht="18" customHeight="1">
      <c r="A7" s="101" t="s">
        <v>1</v>
      </c>
      <c r="B7" s="101" t="s">
        <v>0</v>
      </c>
      <c r="C7" s="8" t="s">
        <v>14</v>
      </c>
      <c r="D7" s="101" t="s">
        <v>3</v>
      </c>
      <c r="E7" s="11"/>
      <c r="F7" s="11"/>
      <c r="G7" s="11"/>
    </row>
    <row r="8" spans="1:7" s="3" customFormat="1" ht="18" customHeight="1">
      <c r="A8" s="102"/>
      <c r="B8" s="102"/>
      <c r="C8" s="9" t="s">
        <v>15</v>
      </c>
      <c r="D8" s="102"/>
      <c r="E8" s="19"/>
      <c r="F8" s="17"/>
      <c r="G8" s="20"/>
    </row>
    <row r="9" spans="1:6" ht="18" customHeight="1">
      <c r="A9" s="21"/>
      <c r="B9" s="22" t="s">
        <v>16</v>
      </c>
      <c r="C9" s="21"/>
      <c r="D9" s="23"/>
      <c r="E9" s="24"/>
      <c r="F9" s="25"/>
    </row>
    <row r="10" spans="1:6" ht="18" customHeight="1">
      <c r="A10" s="21">
        <v>1</v>
      </c>
      <c r="B10" s="26" t="s">
        <v>17</v>
      </c>
      <c r="C10" s="23">
        <f>'แบบปร.4'!I22</f>
        <v>0</v>
      </c>
      <c r="D10" s="23"/>
      <c r="E10" s="24"/>
      <c r="F10" s="27"/>
    </row>
    <row r="11" spans="1:6" ht="18" customHeight="1">
      <c r="A11" s="21">
        <v>2</v>
      </c>
      <c r="B11" s="26" t="s">
        <v>18</v>
      </c>
      <c r="C11" s="28" t="s">
        <v>4</v>
      </c>
      <c r="D11" s="23"/>
      <c r="E11" s="24"/>
      <c r="F11" s="27"/>
    </row>
    <row r="12" spans="1:6" ht="18" customHeight="1">
      <c r="A12" s="21">
        <v>3</v>
      </c>
      <c r="B12" s="26" t="s">
        <v>19</v>
      </c>
      <c r="C12" s="28" t="s">
        <v>4</v>
      </c>
      <c r="D12" s="23"/>
      <c r="E12" s="24"/>
      <c r="F12" s="25"/>
    </row>
    <row r="13" spans="1:6" ht="18" customHeight="1">
      <c r="A13" s="21"/>
      <c r="B13" s="26"/>
      <c r="C13" s="21"/>
      <c r="D13" s="23"/>
      <c r="E13" s="24"/>
      <c r="F13" s="25"/>
    </row>
    <row r="14" spans="1:6" ht="18" customHeight="1">
      <c r="A14" s="21"/>
      <c r="B14" s="26"/>
      <c r="C14" s="21"/>
      <c r="D14" s="23"/>
      <c r="E14" s="24"/>
      <c r="F14" s="25"/>
    </row>
    <row r="15" spans="1:6" ht="18" customHeight="1">
      <c r="A15" s="21"/>
      <c r="B15" s="26"/>
      <c r="C15" s="21"/>
      <c r="D15" s="23"/>
      <c r="E15" s="24"/>
      <c r="F15" s="25"/>
    </row>
    <row r="16" spans="1:6" ht="18" customHeight="1">
      <c r="A16" s="21"/>
      <c r="B16" s="21"/>
      <c r="C16" s="21"/>
      <c r="D16" s="23"/>
      <c r="E16" s="24"/>
      <c r="F16" s="17"/>
    </row>
    <row r="17" spans="1:6" ht="18" customHeight="1">
      <c r="A17" s="29"/>
      <c r="B17" s="29"/>
      <c r="C17" s="29"/>
      <c r="D17" s="30"/>
      <c r="E17" s="24"/>
      <c r="F17" s="25"/>
    </row>
    <row r="18" spans="1:6" ht="18" customHeight="1" thickBot="1">
      <c r="A18" s="10" t="s">
        <v>16</v>
      </c>
      <c r="B18" s="31" t="s">
        <v>20</v>
      </c>
      <c r="C18" s="32">
        <f>SUM(C10:C17)</f>
        <v>0</v>
      </c>
      <c r="D18" s="33"/>
      <c r="E18" s="24"/>
      <c r="F18" s="27"/>
    </row>
    <row r="19" spans="1:6" ht="18" customHeight="1" thickTop="1">
      <c r="A19" s="29"/>
      <c r="B19" s="34" t="str">
        <f>"("&amp;_xlfn.BAHTTEXT(C18)&amp;")"</f>
        <v>(ศูนย์บาทถ้วน)</v>
      </c>
      <c r="C19" s="34"/>
      <c r="D19" s="35"/>
      <c r="E19" s="24"/>
      <c r="F19" s="27"/>
    </row>
    <row r="20" spans="1:6" ht="18" customHeight="1">
      <c r="A20" s="36"/>
      <c r="B20" s="37"/>
      <c r="C20" s="37"/>
      <c r="D20" s="38"/>
      <c r="E20" s="24"/>
      <c r="F20" s="25"/>
    </row>
    <row r="21" spans="1:6" ht="18" customHeight="1">
      <c r="A21" s="34"/>
      <c r="B21" s="34"/>
      <c r="C21" s="34"/>
      <c r="D21" s="39"/>
      <c r="E21" s="24"/>
      <c r="F21" s="25"/>
    </row>
    <row r="22" spans="1:5" ht="18" customHeight="1">
      <c r="A22" s="7" t="s">
        <v>21</v>
      </c>
      <c r="B22" s="7"/>
      <c r="C22" s="7"/>
      <c r="D22" s="7"/>
      <c r="E22" s="5"/>
    </row>
    <row r="23" ht="18" customHeight="1">
      <c r="A23" s="1" t="s">
        <v>22</v>
      </c>
    </row>
    <row r="25" spans="1:3" ht="18" customHeight="1">
      <c r="A25" s="7" t="s">
        <v>23</v>
      </c>
      <c r="C25" s="1" t="s">
        <v>24</v>
      </c>
    </row>
    <row r="26" ht="18" customHeight="1">
      <c r="A26" s="1" t="s">
        <v>22</v>
      </c>
    </row>
    <row r="28" spans="1:3" ht="18" customHeight="1">
      <c r="A28" s="7" t="s">
        <v>23</v>
      </c>
      <c r="C28" s="1" t="s">
        <v>25</v>
      </c>
    </row>
    <row r="29" ht="18" customHeight="1">
      <c r="A29" s="1" t="s">
        <v>49</v>
      </c>
    </row>
    <row r="31" spans="1:3" ht="18" customHeight="1">
      <c r="A31" s="7" t="s">
        <v>26</v>
      </c>
      <c r="C31" s="1" t="s">
        <v>27</v>
      </c>
    </row>
    <row r="32" ht="18" customHeight="1">
      <c r="A32" s="1" t="s">
        <v>50</v>
      </c>
    </row>
  </sheetData>
  <sheetProtection/>
  <mergeCells count="5">
    <mergeCell ref="A2:D2"/>
    <mergeCell ref="A3:D3"/>
    <mergeCell ref="A7:A8"/>
    <mergeCell ref="B7:B8"/>
    <mergeCell ref="D7:D8"/>
  </mergeCells>
  <printOptions horizontalCentered="1"/>
  <pageMargins left="0" right="0" top="0.7874015748031497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29"/>
  <sheetViews>
    <sheetView zoomScale="120" zoomScaleNormal="120" zoomScalePageLayoutView="0" workbookViewId="0" topLeftCell="A13">
      <selection activeCell="F8" sqref="F8"/>
    </sheetView>
  </sheetViews>
  <sheetFormatPr defaultColWidth="9.140625" defaultRowHeight="18" customHeight="1"/>
  <cols>
    <col min="1" max="1" width="9.140625" style="41" customWidth="1"/>
    <col min="2" max="2" width="37.421875" style="41" customWidth="1"/>
    <col min="3" max="3" width="9.00390625" style="43" customWidth="1"/>
    <col min="4" max="4" width="7.8515625" style="41" customWidth="1"/>
    <col min="5" max="8" width="11.8515625" style="43" customWidth="1"/>
    <col min="9" max="9" width="14.7109375" style="43" customWidth="1"/>
    <col min="10" max="10" width="11.8515625" style="43" customWidth="1"/>
    <col min="11" max="11" width="8.28125" style="41" bestFit="1" customWidth="1"/>
    <col min="12" max="16384" width="9.140625" style="41" customWidth="1"/>
  </cols>
  <sheetData>
    <row r="1" spans="1:14" ht="18" customHeight="1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40" t="s">
        <v>29</v>
      </c>
      <c r="K1" s="16"/>
      <c r="L1" s="16"/>
      <c r="M1" s="16"/>
      <c r="N1" s="16"/>
    </row>
    <row r="2" spans="1:18" ht="18" customHeight="1">
      <c r="A2" s="100" t="s">
        <v>30</v>
      </c>
      <c r="B2" s="100"/>
      <c r="C2" s="100"/>
      <c r="D2" s="100"/>
      <c r="E2" s="100"/>
      <c r="F2" s="100"/>
      <c r="G2" s="100"/>
      <c r="H2" s="100"/>
      <c r="I2" s="100"/>
      <c r="J2" s="100"/>
      <c r="K2" s="15"/>
      <c r="L2" s="15"/>
      <c r="M2" s="15"/>
      <c r="N2" s="15"/>
      <c r="O2" s="15"/>
      <c r="P2" s="15"/>
      <c r="Q2" s="15"/>
      <c r="R2" s="15"/>
    </row>
    <row r="3" spans="1:15" ht="18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5"/>
      <c r="L3" s="15"/>
      <c r="M3" s="15"/>
      <c r="N3" s="15"/>
      <c r="O3" s="15"/>
    </row>
    <row r="4" spans="1:9" ht="18" customHeight="1">
      <c r="A4" s="16" t="s">
        <v>31</v>
      </c>
      <c r="B4" s="42"/>
      <c r="D4" s="42"/>
      <c r="E4" s="44"/>
      <c r="F4" s="44"/>
      <c r="I4" s="45"/>
    </row>
    <row r="5" spans="2:9" ht="9.75" customHeight="1">
      <c r="B5" s="42"/>
      <c r="D5" s="42"/>
      <c r="E5" s="44"/>
      <c r="F5" s="44"/>
      <c r="I5" s="45"/>
    </row>
    <row r="6" spans="1:10" s="47" customFormat="1" ht="18" customHeight="1">
      <c r="A6" s="105" t="s">
        <v>1</v>
      </c>
      <c r="B6" s="105" t="s">
        <v>0</v>
      </c>
      <c r="C6" s="103" t="s">
        <v>2</v>
      </c>
      <c r="D6" s="105" t="s">
        <v>5</v>
      </c>
      <c r="E6" s="107" t="s">
        <v>32</v>
      </c>
      <c r="F6" s="108"/>
      <c r="G6" s="107" t="s">
        <v>33</v>
      </c>
      <c r="H6" s="108"/>
      <c r="I6" s="46" t="s">
        <v>34</v>
      </c>
      <c r="J6" s="109" t="s">
        <v>3</v>
      </c>
    </row>
    <row r="7" spans="1:10" s="47" customFormat="1" ht="18" customHeight="1">
      <c r="A7" s="106"/>
      <c r="B7" s="106"/>
      <c r="C7" s="104"/>
      <c r="D7" s="106"/>
      <c r="E7" s="48" t="s">
        <v>7</v>
      </c>
      <c r="F7" s="48" t="s">
        <v>35</v>
      </c>
      <c r="G7" s="48" t="s">
        <v>7</v>
      </c>
      <c r="H7" s="48" t="s">
        <v>35</v>
      </c>
      <c r="I7" s="48" t="s">
        <v>36</v>
      </c>
      <c r="J7" s="110"/>
    </row>
    <row r="8" spans="1:10" ht="18" customHeight="1">
      <c r="A8" s="49"/>
      <c r="B8" s="50"/>
      <c r="C8" s="51"/>
      <c r="D8" s="52"/>
      <c r="E8" s="51"/>
      <c r="F8" s="53">
        <f>C8*E8</f>
        <v>0</v>
      </c>
      <c r="G8" s="51"/>
      <c r="H8" s="53">
        <f>C8*G8</f>
        <v>0</v>
      </c>
      <c r="I8" s="53">
        <f>F8+H8</f>
        <v>0</v>
      </c>
      <c r="J8" s="51"/>
    </row>
    <row r="9" spans="1:10" ht="18" customHeight="1">
      <c r="A9" s="54"/>
      <c r="B9" s="55"/>
      <c r="C9" s="56"/>
      <c r="D9" s="57"/>
      <c r="E9" s="58"/>
      <c r="F9" s="53">
        <f>C9*E9</f>
        <v>0</v>
      </c>
      <c r="G9" s="59"/>
      <c r="H9" s="53">
        <f>C9*G9</f>
        <v>0</v>
      </c>
      <c r="I9" s="53">
        <f>F9+H9</f>
        <v>0</v>
      </c>
      <c r="J9" s="53"/>
    </row>
    <row r="10" spans="1:10" ht="18" customHeight="1">
      <c r="A10" s="54"/>
      <c r="B10" s="60"/>
      <c r="C10" s="61"/>
      <c r="D10" s="57"/>
      <c r="E10" s="58"/>
      <c r="F10" s="53">
        <f aca="true" t="shared" si="0" ref="F10:F15">C10*E10</f>
        <v>0</v>
      </c>
      <c r="G10" s="58"/>
      <c r="H10" s="53">
        <f aca="true" t="shared" si="1" ref="H10:H15">C10*G10</f>
        <v>0</v>
      </c>
      <c r="I10" s="53">
        <f aca="true" t="shared" si="2" ref="I10:I15">F10+H10</f>
        <v>0</v>
      </c>
      <c r="J10" s="53"/>
    </row>
    <row r="11" spans="1:10" ht="18" customHeight="1">
      <c r="A11" s="54"/>
      <c r="B11" s="60"/>
      <c r="C11" s="61"/>
      <c r="D11" s="57"/>
      <c r="E11" s="58"/>
      <c r="F11" s="53">
        <f t="shared" si="0"/>
        <v>0</v>
      </c>
      <c r="G11" s="58"/>
      <c r="H11" s="53">
        <f t="shared" si="1"/>
        <v>0</v>
      </c>
      <c r="I11" s="53">
        <f t="shared" si="2"/>
        <v>0</v>
      </c>
      <c r="J11" s="62"/>
    </row>
    <row r="12" spans="1:10" ht="18" customHeight="1">
      <c r="A12" s="54"/>
      <c r="B12" s="55"/>
      <c r="C12" s="61"/>
      <c r="D12" s="57"/>
      <c r="E12" s="58"/>
      <c r="F12" s="53">
        <f t="shared" si="0"/>
        <v>0</v>
      </c>
      <c r="G12" s="59"/>
      <c r="H12" s="53">
        <f t="shared" si="1"/>
        <v>0</v>
      </c>
      <c r="I12" s="53">
        <f t="shared" si="2"/>
        <v>0</v>
      </c>
      <c r="J12" s="63"/>
    </row>
    <row r="13" spans="1:10" ht="18" customHeight="1">
      <c r="A13" s="64"/>
      <c r="B13" s="65"/>
      <c r="C13" s="61"/>
      <c r="D13" s="57"/>
      <c r="E13" s="58"/>
      <c r="F13" s="53">
        <f t="shared" si="0"/>
        <v>0</v>
      </c>
      <c r="G13" s="59"/>
      <c r="H13" s="53">
        <f t="shared" si="1"/>
        <v>0</v>
      </c>
      <c r="I13" s="53">
        <f t="shared" si="2"/>
        <v>0</v>
      </c>
      <c r="J13" s="63"/>
    </row>
    <row r="14" spans="1:10" ht="18" customHeight="1">
      <c r="A14" s="64"/>
      <c r="B14" s="65"/>
      <c r="C14" s="63"/>
      <c r="D14" s="6"/>
      <c r="E14" s="63"/>
      <c r="F14" s="53">
        <f t="shared" si="0"/>
        <v>0</v>
      </c>
      <c r="G14" s="62"/>
      <c r="H14" s="53">
        <f t="shared" si="1"/>
        <v>0</v>
      </c>
      <c r="I14" s="53">
        <f t="shared" si="2"/>
        <v>0</v>
      </c>
      <c r="J14" s="62"/>
    </row>
    <row r="15" spans="1:10" ht="18" customHeight="1">
      <c r="A15" s="57"/>
      <c r="B15" s="55"/>
      <c r="C15" s="61"/>
      <c r="D15" s="57"/>
      <c r="E15" s="63"/>
      <c r="F15" s="53">
        <f t="shared" si="0"/>
        <v>0</v>
      </c>
      <c r="G15" s="62"/>
      <c r="H15" s="53">
        <f t="shared" si="1"/>
        <v>0</v>
      </c>
      <c r="I15" s="53">
        <f t="shared" si="2"/>
        <v>0</v>
      </c>
      <c r="J15" s="62"/>
    </row>
    <row r="16" spans="1:10" ht="18" customHeight="1">
      <c r="A16" s="54"/>
      <c r="B16" s="55"/>
      <c r="C16" s="66"/>
      <c r="D16" s="67"/>
      <c r="E16" s="68"/>
      <c r="F16" s="53">
        <f>C16*E16</f>
        <v>0</v>
      </c>
      <c r="G16" s="69"/>
      <c r="H16" s="53">
        <f>C16*G16</f>
        <v>0</v>
      </c>
      <c r="I16" s="53">
        <f>F16+H16</f>
        <v>0</v>
      </c>
      <c r="J16" s="62"/>
    </row>
    <row r="17" spans="1:10" ht="18" customHeight="1">
      <c r="A17" s="54"/>
      <c r="B17" s="60"/>
      <c r="C17" s="61"/>
      <c r="D17" s="57"/>
      <c r="E17" s="58"/>
      <c r="F17" s="53">
        <f>C17*E17</f>
        <v>0</v>
      </c>
      <c r="G17" s="58"/>
      <c r="H17" s="53">
        <f>C17*G17</f>
        <v>0</v>
      </c>
      <c r="I17" s="53">
        <f>F17+H17</f>
        <v>0</v>
      </c>
      <c r="J17" s="70"/>
    </row>
    <row r="18" spans="1:10" ht="18" customHeight="1">
      <c r="A18" s="71"/>
      <c r="B18" s="71"/>
      <c r="C18" s="72"/>
      <c r="D18" s="73"/>
      <c r="E18" s="72"/>
      <c r="F18" s="53">
        <f>C18*E18</f>
        <v>0</v>
      </c>
      <c r="G18" s="70"/>
      <c r="H18" s="53">
        <f>C18*G18</f>
        <v>0</v>
      </c>
      <c r="I18" s="53">
        <f>F18+H18</f>
        <v>0</v>
      </c>
      <c r="J18" s="70"/>
    </row>
    <row r="19" spans="1:10" ht="18" customHeight="1">
      <c r="A19" s="74"/>
      <c r="B19" s="75"/>
      <c r="C19" s="76" t="s">
        <v>37</v>
      </c>
      <c r="D19" s="75"/>
      <c r="E19" s="77"/>
      <c r="F19" s="77"/>
      <c r="G19" s="78"/>
      <c r="H19" s="78"/>
      <c r="I19" s="79">
        <f>SUM(I8:I18)</f>
        <v>0</v>
      </c>
      <c r="J19" s="63"/>
    </row>
    <row r="20" spans="1:10" ht="18" customHeight="1">
      <c r="A20" s="80"/>
      <c r="B20" s="81"/>
      <c r="C20" s="82" t="s">
        <v>38</v>
      </c>
      <c r="D20" s="81"/>
      <c r="E20" s="83"/>
      <c r="F20" s="83"/>
      <c r="G20" s="84"/>
      <c r="H20" s="84"/>
      <c r="I20" s="85">
        <v>1.2726</v>
      </c>
      <c r="J20" s="86"/>
    </row>
    <row r="21" spans="1:11" ht="18" customHeight="1">
      <c r="A21" s="87"/>
      <c r="B21" s="88"/>
      <c r="C21" s="89" t="s">
        <v>39</v>
      </c>
      <c r="D21" s="88"/>
      <c r="E21" s="90"/>
      <c r="F21" s="90"/>
      <c r="G21" s="91"/>
      <c r="H21" s="91"/>
      <c r="I21" s="92">
        <f>I19*I20</f>
        <v>0</v>
      </c>
      <c r="J21" s="93"/>
      <c r="K21" s="94"/>
    </row>
    <row r="22" spans="2:11" ht="18" customHeight="1" thickBot="1">
      <c r="B22" s="16"/>
      <c r="E22" s="95"/>
      <c r="F22" s="95"/>
      <c r="G22" s="96"/>
      <c r="H22" s="97" t="s">
        <v>40</v>
      </c>
      <c r="I22" s="98">
        <f>ROUNDDOWN(I21,-2)</f>
        <v>0</v>
      </c>
      <c r="J22" s="99"/>
      <c r="K22" s="94"/>
    </row>
    <row r="23" spans="3:8" ht="18" customHeight="1" thickTop="1">
      <c r="C23" s="111" t="str">
        <f>"("&amp;_xlfn.BAHTTEXT(I22)&amp;")"</f>
        <v>(ศูนย์บาทถ้วน)</v>
      </c>
      <c r="D23" s="111"/>
      <c r="E23" s="111"/>
      <c r="F23" s="111"/>
      <c r="G23" s="111"/>
      <c r="H23" s="111"/>
    </row>
    <row r="24" spans="2:10" ht="18" customHeight="1">
      <c r="B24" s="42"/>
      <c r="F24" s="95" t="s">
        <v>6</v>
      </c>
      <c r="G24" s="12"/>
      <c r="H24" s="12"/>
      <c r="I24" s="42" t="s">
        <v>41</v>
      </c>
      <c r="J24" s="42"/>
    </row>
    <row r="25" spans="2:10" ht="18" customHeight="1">
      <c r="B25" s="42"/>
      <c r="G25" s="111" t="s">
        <v>42</v>
      </c>
      <c r="H25" s="111"/>
      <c r="J25" s="12"/>
    </row>
    <row r="26" ht="18" customHeight="1">
      <c r="A26" s="16" t="s">
        <v>43</v>
      </c>
    </row>
    <row r="27" ht="18" customHeight="1">
      <c r="A27" s="16" t="s">
        <v>44</v>
      </c>
    </row>
    <row r="28" ht="18" customHeight="1">
      <c r="A28" s="16" t="s">
        <v>45</v>
      </c>
    </row>
    <row r="29" ht="18" customHeight="1">
      <c r="A29" s="16" t="s">
        <v>46</v>
      </c>
    </row>
  </sheetData>
  <sheetProtection/>
  <mergeCells count="12">
    <mergeCell ref="G25:H25"/>
    <mergeCell ref="A1:I1"/>
    <mergeCell ref="A2:J2"/>
    <mergeCell ref="A3:J3"/>
    <mergeCell ref="A6:A7"/>
    <mergeCell ref="B6:B7"/>
    <mergeCell ref="C6:C7"/>
    <mergeCell ref="D6:D7"/>
    <mergeCell ref="E6:F6"/>
    <mergeCell ref="G6:H6"/>
    <mergeCell ref="J6:J7"/>
    <mergeCell ref="C23:H23"/>
  </mergeCells>
  <printOptions horizontalCentered="1"/>
  <pageMargins left="0" right="0" top="0.5905511811023623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Teacher</cp:lastModifiedBy>
  <cp:lastPrinted>2014-08-18T11:29:32Z</cp:lastPrinted>
  <dcterms:created xsi:type="dcterms:W3CDTF">2008-10-24T04:06:10Z</dcterms:created>
  <dcterms:modified xsi:type="dcterms:W3CDTF">2014-10-11T02:02:16Z</dcterms:modified>
  <cp:category/>
  <cp:version/>
  <cp:contentType/>
  <cp:contentStatus/>
</cp:coreProperties>
</file>