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8400" activeTab="1"/>
  </bookViews>
  <sheets>
    <sheet name="องค์ 1 ต.1.1.1 ต.1.2.1.1 " sheetId="1" r:id="rId1"/>
    <sheet name="องค์ 1 ต.1.2.2.1" sheetId="2" r:id="rId2"/>
    <sheet name="องค์ 2  12 ตาราง" sheetId="3" r:id="rId3"/>
  </sheets>
  <definedNames/>
  <calcPr fullCalcOnLoad="1"/>
</workbook>
</file>

<file path=xl/sharedStrings.xml><?xml version="1.0" encoding="utf-8"?>
<sst xmlns="http://schemas.openxmlformats.org/spreadsheetml/2006/main" count="548" uniqueCount="373">
  <si>
    <t>ชื่อโรงเรียน</t>
  </si>
  <si>
    <t>ชุมชนบ้านพรหมนิมิต</t>
  </si>
  <si>
    <t>บ้านโคกแปะ</t>
  </si>
  <si>
    <t>บ้านโคกสีวิทยาเสริม</t>
  </si>
  <si>
    <t>บ้านเลิง</t>
  </si>
  <si>
    <t>บ้านหนองไหลหนองบัวทอง</t>
  </si>
  <si>
    <t>บ้านหนองเต่าบึงเรือใหญ่</t>
  </si>
  <si>
    <t>บ้านหนองหัววัว</t>
  </si>
  <si>
    <t>บ้านดอนช้าง</t>
  </si>
  <si>
    <t>บ้านดอนหญ้านาง</t>
  </si>
  <si>
    <t>บ้านป่าสังข์หนองฮี</t>
  </si>
  <si>
    <t>บ้านป่าเหลื่อม</t>
  </si>
  <si>
    <t>บ้านดอนแดงดอนน้อยวิทยา</t>
  </si>
  <si>
    <t>บ้านดอนหันวิทยาสาร</t>
  </si>
  <si>
    <t>บ้านโนนเขวา</t>
  </si>
  <si>
    <t>บ้านสว่างมรรคา</t>
  </si>
  <si>
    <t>บ้านหนองหญ้าแพรกท่าแร่</t>
  </si>
  <si>
    <t>บ้านเหล่านกชุมวิทยาสรรค์</t>
  </si>
  <si>
    <t>บ้านป่าชาดคุรุประชาบำรุง</t>
  </si>
  <si>
    <t>บ้านหนองกอยสิทธิราษฎร์บำรุง</t>
  </si>
  <si>
    <t>บ้านหนองหลุบ</t>
  </si>
  <si>
    <t>ชุมชนบ้านท่าพระ</t>
  </si>
  <si>
    <t>บ้านท่าพระเนาว์</t>
  </si>
  <si>
    <t>บ้านสวนมอนไคร่นุ่นวังหิน</t>
  </si>
  <si>
    <t>บ้านหนองโข่ย(ประชารัฐบำรุง)</t>
  </si>
  <si>
    <t>บ้านหนองแวงบวรวิทย์</t>
  </si>
  <si>
    <t>บ้านห้วยเตยพัฒนา</t>
  </si>
  <si>
    <t>บ้านคำบอน</t>
  </si>
  <si>
    <t>บ้านโนนท่อนวิทยา</t>
  </si>
  <si>
    <t>บ้านบึงแก</t>
  </si>
  <si>
    <t>บ้านหนองค้ากลางฮุง</t>
  </si>
  <si>
    <t>บ้านหนองเบ็ญ</t>
  </si>
  <si>
    <t>สนามบิน</t>
  </si>
  <si>
    <t>อนุบาลขอนแก่น</t>
  </si>
  <si>
    <t>บ้านโคกสีโคกเปี้ย</t>
  </si>
  <si>
    <t>บ้านค้อ</t>
  </si>
  <si>
    <t>บ้านค้อท่อนน้อย</t>
  </si>
  <si>
    <t>บ้านโนนเรือง</t>
  </si>
  <si>
    <t>บ้านโนนลาน</t>
  </si>
  <si>
    <t>บ้านหินลาดวังตอ</t>
  </si>
  <si>
    <t>บ้านหนองกุงน้อย</t>
  </si>
  <si>
    <t>บ้านหนองปอ</t>
  </si>
  <si>
    <t>บ้านซำจานเนินทอง</t>
  </si>
  <si>
    <t>บ้านตอกแป้น</t>
  </si>
  <si>
    <t>บ้านเหล่าเกวียนหัก</t>
  </si>
  <si>
    <t>บ้านม่วง</t>
  </si>
  <si>
    <t>บ้านหนองกุงคุรุประชาสรรค์</t>
  </si>
  <si>
    <t>บ้านกุดนางทุย</t>
  </si>
  <si>
    <t>บ้านแดงน้อย</t>
  </si>
  <si>
    <t>บ้านทุ่ม(ทุ่มประชานุเคราะห์)</t>
  </si>
  <si>
    <t>บ้านคำไฮหัวทุ่งประชาบำรุง</t>
  </si>
  <si>
    <t>บ้านเป็ด</t>
  </si>
  <si>
    <t>บ้านหนองขามประชาบำรุง</t>
  </si>
  <si>
    <t>บ้านกอก</t>
  </si>
  <si>
    <t>บ้านโคกฟันโปง</t>
  </si>
  <si>
    <t>บ้านทองหลาง</t>
  </si>
  <si>
    <t>บ้านหว้าเหล่าโพนทองประชานุกูล</t>
  </si>
  <si>
    <t>บ้านหนองคู</t>
  </si>
  <si>
    <t>บ้านเหล่านาดี</t>
  </si>
  <si>
    <t>บ้านเหล่านางาม</t>
  </si>
  <si>
    <t>บ้านโคกสูงวิทยาคม</t>
  </si>
  <si>
    <t>พงษ์ภิญโญ 1</t>
  </si>
  <si>
    <t>บ้านดอนดู่คุรุราษฎร์วิทยา</t>
  </si>
  <si>
    <t>บ้านบึงฉิม</t>
  </si>
  <si>
    <t>บ้านบึงเนียมบึงใคร่นุ่น</t>
  </si>
  <si>
    <t>บ้านบึงสวางค์คุยโพธิ์</t>
  </si>
  <si>
    <t>บ้านสงเปือยฮ่องเดื่อ</t>
  </si>
  <si>
    <t>บ้านผือ(สวัสดิ์ราษฎร์วิทยา)</t>
  </si>
  <si>
    <t>พระคือหนองโพธิ์วิทยา</t>
  </si>
  <si>
    <t>บ้านเลิงเปือย</t>
  </si>
  <si>
    <t>อานันทนวิทยา</t>
  </si>
  <si>
    <t>บ้านหนองแสงโคกน้อย</t>
  </si>
  <si>
    <t>บ้านหนองไฮโพธิ์ชัย</t>
  </si>
  <si>
    <t>บ้านกุดกว้างประชาสรรค์</t>
  </si>
  <si>
    <t>บ้านสะอาด</t>
  </si>
  <si>
    <t>บ้านดอนบม</t>
  </si>
  <si>
    <t>บ้านโนนตุ่นสามัคคีศึกษา</t>
  </si>
  <si>
    <t>บ้านดงพอง</t>
  </si>
  <si>
    <t>บ้านโกทา</t>
  </si>
  <si>
    <t>บ้านดอนยาง</t>
  </si>
  <si>
    <t>บ้านเต่านอ</t>
  </si>
  <si>
    <t>บ้านโนนม่วง</t>
  </si>
  <si>
    <t>บ้านศิลา</t>
  </si>
  <si>
    <t>บ้านหนองกุงวิทยาคาร</t>
  </si>
  <si>
    <t>บ้านหนองหิน</t>
  </si>
  <si>
    <t>บ้านห้วยชัน</t>
  </si>
  <si>
    <t>หนองไผ่มอดินแดง</t>
  </si>
  <si>
    <t>บ้านโคกล่าม</t>
  </si>
  <si>
    <t>บ้านโนนกู่</t>
  </si>
  <si>
    <t>บ้านม่วงโป้</t>
  </si>
  <si>
    <t>บ้านสาวะถี (สาวัตถีราษฎร์รังสฤษฎิ์)</t>
  </si>
  <si>
    <t>บ้านหนองตาไก้หนองเม็ก</t>
  </si>
  <si>
    <t>บ้านงิ้ว</t>
  </si>
  <si>
    <t>บ้านโนนรังวิทยาคาร</t>
  </si>
  <si>
    <t>บ้านลาดนาเพียง</t>
  </si>
  <si>
    <t>บ้านหนองปิง</t>
  </si>
  <si>
    <t>บ้านหินขาว</t>
  </si>
  <si>
    <t>บ้านไก่นา</t>
  </si>
  <si>
    <t>บ้านนาเพียง</t>
  </si>
  <si>
    <t>บ้านโคกนางามปลาเซียม</t>
  </si>
  <si>
    <t>บ้านโนนแต้</t>
  </si>
  <si>
    <t>บ้านน้ำเกี้ยงโนนสว่าง</t>
  </si>
  <si>
    <t>ไทยรัฐวิทยา84(บ้านสำราญเพี้ยฟาน)</t>
  </si>
  <si>
    <t>บ้านหนองบัวน้อย</t>
  </si>
  <si>
    <t>หนองตูมหนองงูเหลือม</t>
  </si>
  <si>
    <t>บ้านเหมือดแอ่คุรุราษฎร์อุทิศ</t>
  </si>
  <si>
    <t>บ้านโคกท่า</t>
  </si>
  <si>
    <t>บ้านดอนธาตุท่าฉางท่าพระทราย</t>
  </si>
  <si>
    <t>บ้านชาด</t>
  </si>
  <si>
    <t>บ้านบ่อแก</t>
  </si>
  <si>
    <t>ชุมชนบ้านโต้นศรีพิมลวิทยา</t>
  </si>
  <si>
    <t>บ้านโจดใหญ่</t>
  </si>
  <si>
    <t>บ้านดงกลาง</t>
  </si>
  <si>
    <t>บ้านดงเก่า</t>
  </si>
  <si>
    <t>พระบุบ้านหันราษฎร์ประสาท</t>
  </si>
  <si>
    <t>บ้านโจดศรีวิชัย</t>
  </si>
  <si>
    <t>ชุมชนบ้านพระยืน</t>
  </si>
  <si>
    <t>บ้านแก่นประดู่</t>
  </si>
  <si>
    <t>บ้านนาล้อม</t>
  </si>
  <si>
    <t>บ้านโนนบ่อ</t>
  </si>
  <si>
    <t>บ้านป่าส่าน</t>
  </si>
  <si>
    <t>บ้านป่าหม้อหนองคู</t>
  </si>
  <si>
    <t>บ้านหินเหิบศิลาทิพย์</t>
  </si>
  <si>
    <t>บ้านหนองหญ้าข้าวนก</t>
  </si>
  <si>
    <t>หนองโพธิ์ประชานุกูล</t>
  </si>
  <si>
    <t>บ้านหนองแวงหนองจิกโนนตุ่น</t>
  </si>
  <si>
    <t>บ้านโคกกว้าง</t>
  </si>
  <si>
    <t>โคกงามวิทยาคาร</t>
  </si>
  <si>
    <t>บ้านคำหญ้าแดง</t>
  </si>
  <si>
    <t>บ้านโนนค้อ</t>
  </si>
  <si>
    <t>โนนฆ้องวิทยาคาร</t>
  </si>
  <si>
    <t>พงษ์ภิญโญ 2</t>
  </si>
  <si>
    <t>บ้านหินตั้งหนองอีเลิง</t>
  </si>
  <si>
    <t>หินฮาวคุรุประชาสรรค์</t>
  </si>
  <si>
    <t>ห้วยหว้าวิทยาคม</t>
  </si>
  <si>
    <t>พงษ์ภิญโญ 2 สาขาบ้านหนองสำโรง</t>
  </si>
  <si>
    <t>ชุมชนบ้านฝาง</t>
  </si>
  <si>
    <t>บ้านแก่นเท่า</t>
  </si>
  <si>
    <t>โคกใหญ่ประชารัฐวิทยา</t>
  </si>
  <si>
    <t>ดอนหันประชารัฐศึกษา</t>
  </si>
  <si>
    <t>สระแก้วราษฎร์บำรุง</t>
  </si>
  <si>
    <t>ไตรมิตรวิทยาคาร</t>
  </si>
  <si>
    <t>เขื่อนกระพี้ศึกษา</t>
  </si>
  <si>
    <t>บ้านแดงราษฎร์สามัคคี</t>
  </si>
  <si>
    <t>หนองชาดพิทยาคม</t>
  </si>
  <si>
    <t>หนองแวงคุรุราษฎร์รังสรรค์</t>
  </si>
  <si>
    <t>บ้านกระเดื่อง</t>
  </si>
  <si>
    <t>แก่นเท่าพัฒนศึกษา</t>
  </si>
  <si>
    <t>บ้านคำหัวช้างโนนตุ่นป่ามะนาว</t>
  </si>
  <si>
    <t>หินกองวิทยา</t>
  </si>
  <si>
    <t>บ้านหนองคลอง</t>
  </si>
  <si>
    <t>บ้านวังโพน</t>
  </si>
  <si>
    <t>บ้านป่าหวาย</t>
  </si>
  <si>
    <t>สว่างศิริพัฒนา</t>
  </si>
  <si>
    <t>บ้านโสกแต้</t>
  </si>
  <si>
    <t>บ้านหนองเซียงซุยโนนสะอาด</t>
  </si>
  <si>
    <t>บ้านบะยาว</t>
  </si>
  <si>
    <t>บ้านโสกม่วงดอนดู่</t>
  </si>
  <si>
    <t>ชุมชนบ้านหนองบัว</t>
  </si>
  <si>
    <t>บ้านนาฝายนาโพธิ์</t>
  </si>
  <si>
    <t>ที่</t>
  </si>
  <si>
    <t>สำนักงานเขตพื้นที่การศึกษาทางระบบอิเล็กทรอนิกส์ ปีงบประมาณ 2557  (e-MES)</t>
  </si>
  <si>
    <t>หมายเหตุ</t>
  </si>
  <si>
    <r>
      <t>รายชื่อโรงเรียน</t>
    </r>
    <r>
      <rPr>
        <b/>
        <sz val="15"/>
        <color indexed="10"/>
        <rFont val="AngsanaUPC"/>
        <family val="1"/>
      </rPr>
      <t>ที่ยังไม่  Upload  ข้อมูล</t>
    </r>
    <r>
      <rPr>
        <sz val="15"/>
        <rFont val="AngsanaUPC"/>
        <family val="1"/>
      </rPr>
      <t>การติดตามและประเมินผล</t>
    </r>
  </si>
  <si>
    <t xml:space="preserve">องค์ประกอบที่ 1  ด้านโอกาสทางการศึกษา  </t>
  </si>
  <si>
    <t xml:space="preserve">                     โรงเรียน เข้าเรียน ในปีการศึกษา 2557 </t>
  </si>
  <si>
    <t xml:space="preserve">                     ในสังกัดอื่น ปีการศึกษา 2557    </t>
  </si>
  <si>
    <t>อนุบาล</t>
  </si>
  <si>
    <t xml:space="preserve">                     ในเขตพื้นที่บริการของโรงเรียน เข้าเรียนในศูนย์พัฒนาเด็กเล็กและในโรงเรียน </t>
  </si>
  <si>
    <t>ปี 52 - 54 ยังไม่กรอกข้อมูล</t>
  </si>
  <si>
    <t>ปี 51- 54 ยังกรอกไม่สมบูรณ์</t>
  </si>
  <si>
    <t>ยังไม่ดำเนินการ</t>
  </si>
  <si>
    <t>รหัส smis</t>
  </si>
  <si>
    <t>บ้านแดงใหญ่</t>
  </si>
  <si>
    <t>บ้านหนองบัวดีหมี</t>
  </si>
  <si>
    <t>โรงเรียน</t>
  </si>
  <si>
    <t>รวมทั้งสิ้น</t>
  </si>
  <si>
    <t>40010001</t>
  </si>
  <si>
    <t>40010002</t>
  </si>
  <si>
    <t>40010003</t>
  </si>
  <si>
    <t>40010004</t>
  </si>
  <si>
    <t>40010005</t>
  </si>
  <si>
    <t>40010007</t>
  </si>
  <si>
    <t>40010008</t>
  </si>
  <si>
    <t>40010009</t>
  </si>
  <si>
    <t>40010010</t>
  </si>
  <si>
    <t>40010011</t>
  </si>
  <si>
    <t>40010012</t>
  </si>
  <si>
    <t>40010014</t>
  </si>
  <si>
    <t>40010015</t>
  </si>
  <si>
    <t>40010016</t>
  </si>
  <si>
    <t>40010017</t>
  </si>
  <si>
    <t xml:space="preserve">บ้านโนนตุ่นประชาบำรุง </t>
  </si>
  <si>
    <t>40010018</t>
  </si>
  <si>
    <t>40010020</t>
  </si>
  <si>
    <t>40010021</t>
  </si>
  <si>
    <t>40010022</t>
  </si>
  <si>
    <t>40010023</t>
  </si>
  <si>
    <t>40010024</t>
  </si>
  <si>
    <t>40010025</t>
  </si>
  <si>
    <t>40010026</t>
  </si>
  <si>
    <t>40010027</t>
  </si>
  <si>
    <t>40010028</t>
  </si>
  <si>
    <t>40010029</t>
  </si>
  <si>
    <t>40010030</t>
  </si>
  <si>
    <t>40010031</t>
  </si>
  <si>
    <t>40010032</t>
  </si>
  <si>
    <t>40010033</t>
  </si>
  <si>
    <t>40010034</t>
  </si>
  <si>
    <t>40010035</t>
  </si>
  <si>
    <t>40010036</t>
  </si>
  <si>
    <t>40010037</t>
  </si>
  <si>
    <t>40010038</t>
  </si>
  <si>
    <t>40010039</t>
  </si>
  <si>
    <t>40010040</t>
  </si>
  <si>
    <t>40010041</t>
  </si>
  <si>
    <t>40010042</t>
  </si>
  <si>
    <t>40010043</t>
  </si>
  <si>
    <t>40010044</t>
  </si>
  <si>
    <t>40010046</t>
  </si>
  <si>
    <t>40010047</t>
  </si>
  <si>
    <t>40010048</t>
  </si>
  <si>
    <t>40010049</t>
  </si>
  <si>
    <t>40010050</t>
  </si>
  <si>
    <t>40010051</t>
  </si>
  <si>
    <t>40010052</t>
  </si>
  <si>
    <t>40010053</t>
  </si>
  <si>
    <t>40010054</t>
  </si>
  <si>
    <t>40010055</t>
  </si>
  <si>
    <t>40010056</t>
  </si>
  <si>
    <t>40010057</t>
  </si>
  <si>
    <t>40010058</t>
  </si>
  <si>
    <t>40010060</t>
  </si>
  <si>
    <t>40010061</t>
  </si>
  <si>
    <t>40010062</t>
  </si>
  <si>
    <t>40010063</t>
  </si>
  <si>
    <t>40010064</t>
  </si>
  <si>
    <t>40010066</t>
  </si>
  <si>
    <t>40010067</t>
  </si>
  <si>
    <t>40010068</t>
  </si>
  <si>
    <t>40010070</t>
  </si>
  <si>
    <t>40010071</t>
  </si>
  <si>
    <t>40010072</t>
  </si>
  <si>
    <t>40010073</t>
  </si>
  <si>
    <t>40010074</t>
  </si>
  <si>
    <t>40010075</t>
  </si>
  <si>
    <t>40010076</t>
  </si>
  <si>
    <t>40010077</t>
  </si>
  <si>
    <t>40010078</t>
  </si>
  <si>
    <t>40010079</t>
  </si>
  <si>
    <t>40010080</t>
  </si>
  <si>
    <t>40010081</t>
  </si>
  <si>
    <t>40010082</t>
  </si>
  <si>
    <t>40010083</t>
  </si>
  <si>
    <t>40010084</t>
  </si>
  <si>
    <t>40010085</t>
  </si>
  <si>
    <t>40010086</t>
  </si>
  <si>
    <t>40010087</t>
  </si>
  <si>
    <t>40010088</t>
  </si>
  <si>
    <t>40010089</t>
  </si>
  <si>
    <t>40010090</t>
  </si>
  <si>
    <t>40010092</t>
  </si>
  <si>
    <t>40010093</t>
  </si>
  <si>
    <t>40010094</t>
  </si>
  <si>
    <t>40010095</t>
  </si>
  <si>
    <t>40010097</t>
  </si>
  <si>
    <t>40010098</t>
  </si>
  <si>
    <t>40010099</t>
  </si>
  <si>
    <t>40010100</t>
  </si>
  <si>
    <t>บ้านสาวะถี</t>
  </si>
  <si>
    <t>40010101</t>
  </si>
  <si>
    <t>40010102</t>
  </si>
  <si>
    <t>40010103</t>
  </si>
  <si>
    <t>40010104</t>
  </si>
  <si>
    <t>บ้านเพี้ยฟานโนนตุ่น</t>
  </si>
  <si>
    <t>40010105</t>
  </si>
  <si>
    <t>40010106</t>
  </si>
  <si>
    <t>40010107</t>
  </si>
  <si>
    <t>40010108</t>
  </si>
  <si>
    <t>40010110</t>
  </si>
  <si>
    <t>40010111</t>
  </si>
  <si>
    <t>40010112</t>
  </si>
  <si>
    <t>40010113</t>
  </si>
  <si>
    <t>40010114</t>
  </si>
  <si>
    <t>40010115</t>
  </si>
  <si>
    <t>40010116</t>
  </si>
  <si>
    <t>40010117</t>
  </si>
  <si>
    <t>40010118</t>
  </si>
  <si>
    <t>40010119</t>
  </si>
  <si>
    <t>40010120</t>
  </si>
  <si>
    <t>40010121</t>
  </si>
  <si>
    <t>40010122</t>
  </si>
  <si>
    <t>40010123</t>
  </si>
  <si>
    <t>40010124</t>
  </si>
  <si>
    <t>40010125</t>
  </si>
  <si>
    <t>40010126</t>
  </si>
  <si>
    <t>40010127</t>
  </si>
  <si>
    <t>40010128</t>
  </si>
  <si>
    <t>40010129</t>
  </si>
  <si>
    <t>40010130</t>
  </si>
  <si>
    <t>40010132</t>
  </si>
  <si>
    <t>40010133</t>
  </si>
  <si>
    <t>40010134</t>
  </si>
  <si>
    <t>40010135</t>
  </si>
  <si>
    <t>40010136</t>
  </si>
  <si>
    <t>40010137</t>
  </si>
  <si>
    <t>40010138</t>
  </si>
  <si>
    <t>40010139</t>
  </si>
  <si>
    <t>40010140</t>
  </si>
  <si>
    <t>40010141</t>
  </si>
  <si>
    <t>40010142</t>
  </si>
  <si>
    <t>40010143</t>
  </si>
  <si>
    <t>40010144</t>
  </si>
  <si>
    <t>40010145</t>
  </si>
  <si>
    <t>40010146</t>
  </si>
  <si>
    <t>40010147</t>
  </si>
  <si>
    <t>40010148</t>
  </si>
  <si>
    <t>40010149</t>
  </si>
  <si>
    <t>40010150</t>
  </si>
  <si>
    <t>40010151</t>
  </si>
  <si>
    <t>40010152</t>
  </si>
  <si>
    <t>40010153</t>
  </si>
  <si>
    <t>40010154</t>
  </si>
  <si>
    <t>บ้านขามป้อมชานบึงโพธิ์ทอง(สำนักงานสลากกินแบ่งสงเคราะห์86)</t>
  </si>
  <si>
    <t>40010155</t>
  </si>
  <si>
    <t>40010156</t>
  </si>
  <si>
    <t>40010158</t>
  </si>
  <si>
    <t>40010159</t>
  </si>
  <si>
    <t>40010160</t>
  </si>
  <si>
    <t>40010161</t>
  </si>
  <si>
    <t>40010162</t>
  </si>
  <si>
    <t>40010164</t>
  </si>
  <si>
    <t>40010165</t>
  </si>
  <si>
    <t>40010166</t>
  </si>
  <si>
    <t>40010167</t>
  </si>
  <si>
    <t>40010168</t>
  </si>
  <si>
    <t>40010169</t>
  </si>
  <si>
    <t>40010170</t>
  </si>
  <si>
    <t>40010171</t>
  </si>
  <si>
    <t>40010172</t>
  </si>
  <si>
    <t>40010173</t>
  </si>
  <si>
    <t>40010174</t>
  </si>
  <si>
    <t>40010175</t>
  </si>
  <si>
    <t>40010177</t>
  </si>
  <si>
    <t>40010178</t>
  </si>
  <si>
    <t>รหัสสถานศึกษา</t>
  </si>
  <si>
    <t>เรียนต่อชั้น ม. 1  ปีการศึกษา 2557 (คน)</t>
  </si>
  <si>
    <t xml:space="preserve"> เข้าเรียนชั้น ม. 1</t>
  </si>
  <si>
    <t>สังกัด สพฐ.</t>
  </si>
  <si>
    <t>สังกัดอื่น</t>
  </si>
  <si>
    <t>รวม</t>
  </si>
  <si>
    <t xml:space="preserve"> ร้อยละ</t>
  </si>
  <si>
    <t xml:space="preserve">หมายเหตุ  ใช้ข้อมูลจาก  Data Management Center  </t>
  </si>
  <si>
    <t>1.       จำนวนนักเรียนที่จบชั้น ป. 6 ปีการศึกษา 2556 ณ วันที่ 30 เมษายน 2557</t>
  </si>
  <si>
    <t>2.       จำนวนนักเรียนที่เข้าเรียนชั้น ม. 1 ปีการศึกษา  2557  ณ วันที่ 10 มิถุนายน 2557</t>
  </si>
  <si>
    <r>
      <t>รายชื่อโรงเรียน</t>
    </r>
    <r>
      <rPr>
        <b/>
        <sz val="15"/>
        <color indexed="10"/>
        <rFont val="AngsanaUPC"/>
        <family val="1"/>
      </rPr>
      <t>ที่ยังไม่ส่งเอกสาร</t>
    </r>
    <r>
      <rPr>
        <sz val="15"/>
        <color indexed="10"/>
        <rFont val="AngsanaUPC"/>
        <family val="1"/>
      </rPr>
      <t>แบบ</t>
    </r>
    <r>
      <rPr>
        <sz val="15"/>
        <rFont val="AngsanaUPC"/>
        <family val="1"/>
      </rPr>
      <t>ติดตามและประเมินผล</t>
    </r>
  </si>
  <si>
    <r>
      <t xml:space="preserve">องค์ประกอบที่ 2 ด้านคุณภาพการศึกษา   </t>
    </r>
    <r>
      <rPr>
        <b/>
        <sz val="15"/>
        <color indexed="10"/>
        <rFont val="AngsanaUPC"/>
        <family val="1"/>
      </rPr>
      <t>12 ตาราง</t>
    </r>
  </si>
  <si>
    <t xml:space="preserve">ตารางที่ 1.2.2.1 รายชื่อนักเรียนที่จบชั้น ป.6 จากสถานศึกษาในสังกัด สพป. เข้าเรียนชั้น ม.1 </t>
  </si>
  <si>
    <t>ตารางที่ 1.1.1   รายชื่อประชากรวัยเรียนตาม ทร.14 ที่เกิดปี พ.ศ. 2551-2554</t>
  </si>
  <si>
    <t>ตารางที่ 1.2.1.1 รายชื่อประชากรวัยเรียนตาม ทร.14 ที่เกิดปี พ.ศ. 2550 ในเขตพื้นที่บริการของ</t>
  </si>
  <si>
    <t>ข้อมูล ณ  วันที่  16  กันยายน  2557</t>
  </si>
  <si>
    <t>คำชี้แจง   อยู่ด้านล่างค่ะ</t>
  </si>
  <si>
    <t xml:space="preserve">ปีการศึกษา 2557 สังกัด สพฐ กี่คน สังกัดอื่นกี่คน โรงเรียนต้องกรอกข้อมูล ตาราง 1.2.2.1 เฉพาะนักเรียนที่จบชั้น ป.6 </t>
  </si>
  <si>
    <t xml:space="preserve"> ปีการศึกษา  2557   ให้ทุกโรงเรียน  ตรวจสอบข้อมูลนักเรียน  จำนวนนักเรียนที่จบชั้น ป.6 ปีการศึกษา 2556 เรียนต่อ  </t>
  </si>
  <si>
    <t xml:space="preserve">คำชี้แจง  ตารางที่ 1.2.2.1  รายชื่อนักเรียนที่จบชั้น ป.6 จากสถานศึกษาในสังกัด สพป.  เข้าเรียนชั้น ม.1  ในสังกัดอื่น </t>
  </si>
  <si>
    <r>
      <t xml:space="preserve">ปีการศึกษา 2556  เข้าเรียนชั้น ม.1  ในสังกัดอื่น  ปีการศึกษา  2557  เท่านั้น </t>
    </r>
    <r>
      <rPr>
        <b/>
        <sz val="14"/>
        <color indexed="30"/>
        <rFont val="TH SarabunPSK"/>
        <family val="2"/>
      </rPr>
      <t xml:space="preserve"> ตัวอย่าง  จบ ป.6  ปี 56 จำนวน 10 คน  </t>
    </r>
  </si>
  <si>
    <t>เข้าเรียนสังกัด สพฐ. 8 คน เข้าเรียนสังกัดอื่น 2 คน  ให้โรงเรียนกรอกข้อมูลเพียง 2 คน เท่านั้น  แล้ว  Upload  ใหม่ ค่ะ</t>
  </si>
  <si>
    <t>จำนวนนักเรียนที่จบชั้น ป. 6       ปีการศึกษา 2556</t>
  </si>
  <si>
    <t>ไม่ได้เรียนต่อในปีการศึกษา 2557  (คน)</t>
  </si>
  <si>
    <t>ให้ดำเนินการตรวจสอบแก้ไข ภายในวันที่ 20 กันยายน 2557</t>
  </si>
  <si>
    <t>มีข้อสงสัย  อ. เป้า 084 6039 268</t>
  </si>
  <si>
    <t>ตรวจสอบ  ข้อมูลยังไม่สมบูรณ์</t>
  </si>
  <si>
    <t>ข้อมูล ณ  วันที่  17  กันยายน  2557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</si>
</sst>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General_)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_ ;\-#,##0\ "/>
    <numFmt numFmtId="205" formatCode="0.00_ ;\-0.00\ 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ngsanaUPC"/>
      <family val="1"/>
    </font>
    <font>
      <b/>
      <sz val="15"/>
      <color indexed="10"/>
      <name val="AngsanaUPC"/>
      <family val="1"/>
    </font>
    <font>
      <b/>
      <sz val="15"/>
      <name val="AngsanaUPC"/>
      <family val="1"/>
    </font>
    <font>
      <sz val="15"/>
      <color indexed="8"/>
      <name val="AngsanaUPC"/>
      <family val="1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5"/>
      <color indexed="10"/>
      <name val="AngsanaUPC"/>
      <family val="1"/>
    </font>
    <font>
      <b/>
      <sz val="14"/>
      <color indexed="3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9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99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indent="4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199" fontId="3" fillId="0" borderId="13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2" fontId="8" fillId="33" borderId="17" xfId="0" applyNumberFormat="1" applyFont="1" applyFill="1" applyBorder="1" applyAlignment="1">
      <alignment horizontal="center" vertical="center" shrinkToFit="1"/>
    </xf>
    <xf numFmtId="3" fontId="10" fillId="33" borderId="15" xfId="35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2" fontId="9" fillId="33" borderId="17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2"/>
  <sheetViews>
    <sheetView zoomScalePageLayoutView="0" workbookViewId="0" topLeftCell="A13">
      <selection activeCell="G29" sqref="G29"/>
    </sheetView>
  </sheetViews>
  <sheetFormatPr defaultColWidth="9.140625" defaultRowHeight="18.75" customHeight="1"/>
  <cols>
    <col min="1" max="1" width="6.421875" style="9" customWidth="1"/>
    <col min="2" max="2" width="11.140625" style="9" customWidth="1"/>
    <col min="3" max="3" width="31.57421875" style="10" customWidth="1"/>
    <col min="4" max="4" width="34.57421875" style="10" customWidth="1"/>
    <col min="5" max="16384" width="9.140625" style="10" customWidth="1"/>
  </cols>
  <sheetData>
    <row r="1" spans="1:215" s="1" customFormat="1" ht="18.75" customHeight="1">
      <c r="A1" s="49" t="s">
        <v>163</v>
      </c>
      <c r="B1" s="49"/>
      <c r="C1" s="49"/>
      <c r="D1" s="49"/>
      <c r="F1" s="2"/>
      <c r="G1" s="2"/>
      <c r="J1" s="2"/>
      <c r="K1" s="2"/>
      <c r="N1" s="2"/>
      <c r="O1" s="2"/>
      <c r="R1" s="2"/>
      <c r="S1" s="2"/>
      <c r="V1" s="2"/>
      <c r="W1" s="2"/>
      <c r="Z1" s="2"/>
      <c r="AA1" s="2"/>
      <c r="AD1" s="2"/>
      <c r="AE1" s="2"/>
      <c r="AH1" s="2"/>
      <c r="AI1" s="2"/>
      <c r="AL1" s="2"/>
      <c r="AM1" s="2"/>
      <c r="AP1" s="2"/>
      <c r="AQ1" s="2"/>
      <c r="AT1" s="2"/>
      <c r="AU1" s="2"/>
      <c r="AX1" s="2"/>
      <c r="AY1" s="2"/>
      <c r="BB1" s="2"/>
      <c r="BC1" s="2"/>
      <c r="BF1" s="2"/>
      <c r="BG1" s="2"/>
      <c r="BJ1" s="2"/>
      <c r="BK1" s="2"/>
      <c r="BN1" s="2"/>
      <c r="BO1" s="2"/>
      <c r="BR1" s="2"/>
      <c r="BS1" s="2"/>
      <c r="BV1" s="2"/>
      <c r="BW1" s="2"/>
      <c r="BZ1" s="2"/>
      <c r="CA1" s="2"/>
      <c r="CD1" s="2"/>
      <c r="CE1" s="2"/>
      <c r="CH1" s="2"/>
      <c r="CI1" s="2"/>
      <c r="CL1" s="2"/>
      <c r="CM1" s="2"/>
      <c r="CP1" s="2"/>
      <c r="CQ1" s="2"/>
      <c r="CT1" s="2"/>
      <c r="CU1" s="2"/>
      <c r="CX1" s="2"/>
      <c r="CY1" s="2"/>
      <c r="DB1" s="2"/>
      <c r="DC1" s="2"/>
      <c r="DF1" s="2"/>
      <c r="DG1" s="2"/>
      <c r="DJ1" s="2"/>
      <c r="DK1" s="2"/>
      <c r="DN1" s="2"/>
      <c r="DO1" s="2"/>
      <c r="DR1" s="2"/>
      <c r="DS1" s="2"/>
      <c r="DV1" s="2"/>
      <c r="DW1" s="2"/>
      <c r="DZ1" s="2"/>
      <c r="EA1" s="2"/>
      <c r="ED1" s="2"/>
      <c r="EE1" s="2"/>
      <c r="EH1" s="2"/>
      <c r="EI1" s="2"/>
      <c r="EL1" s="2"/>
      <c r="EM1" s="2"/>
      <c r="EP1" s="2"/>
      <c r="EQ1" s="2"/>
      <c r="ET1" s="2"/>
      <c r="EU1" s="2"/>
      <c r="EX1" s="2"/>
      <c r="EY1" s="2"/>
      <c r="FB1" s="2"/>
      <c r="FC1" s="2"/>
      <c r="FF1" s="2"/>
      <c r="FG1" s="2"/>
      <c r="FJ1" s="2"/>
      <c r="FK1" s="2"/>
      <c r="FN1" s="2"/>
      <c r="FO1" s="2"/>
      <c r="FR1" s="2"/>
      <c r="FS1" s="2"/>
      <c r="FV1" s="2"/>
      <c r="FW1" s="2"/>
      <c r="FZ1" s="2"/>
      <c r="GA1" s="2"/>
      <c r="GD1" s="2"/>
      <c r="GE1" s="2"/>
      <c r="GH1" s="2"/>
      <c r="GI1" s="2"/>
      <c r="GL1" s="2"/>
      <c r="GM1" s="2"/>
      <c r="GP1" s="2"/>
      <c r="GQ1" s="2"/>
      <c r="GT1" s="2"/>
      <c r="GU1" s="2"/>
      <c r="GX1" s="2"/>
      <c r="GY1" s="2"/>
      <c r="HB1" s="2"/>
      <c r="HC1" s="2"/>
      <c r="HF1" s="2"/>
      <c r="HG1" s="2"/>
    </row>
    <row r="2" spans="1:215" s="4" customFormat="1" ht="18.75" customHeight="1">
      <c r="A2" s="49" t="s">
        <v>161</v>
      </c>
      <c r="B2" s="49"/>
      <c r="C2" s="49"/>
      <c r="D2" s="49"/>
      <c r="F2" s="5"/>
      <c r="G2" s="5"/>
      <c r="J2" s="5"/>
      <c r="K2" s="5"/>
      <c r="N2" s="5"/>
      <c r="O2" s="5"/>
      <c r="R2" s="5"/>
      <c r="S2" s="5"/>
      <c r="V2" s="5"/>
      <c r="W2" s="5"/>
      <c r="Z2" s="5"/>
      <c r="AA2" s="5"/>
      <c r="AD2" s="5"/>
      <c r="AE2" s="5"/>
      <c r="AH2" s="5"/>
      <c r="AI2" s="5"/>
      <c r="AL2" s="5"/>
      <c r="AM2" s="5"/>
      <c r="AP2" s="5"/>
      <c r="AQ2" s="5"/>
      <c r="AT2" s="5"/>
      <c r="AU2" s="5"/>
      <c r="AX2" s="5"/>
      <c r="AY2" s="5"/>
      <c r="BB2" s="5"/>
      <c r="BC2" s="5"/>
      <c r="BF2" s="5"/>
      <c r="BG2" s="5"/>
      <c r="BJ2" s="5"/>
      <c r="BK2" s="5"/>
      <c r="BN2" s="5"/>
      <c r="BO2" s="5"/>
      <c r="BR2" s="5"/>
      <c r="BS2" s="5"/>
      <c r="BV2" s="5"/>
      <c r="BW2" s="5"/>
      <c r="BZ2" s="5"/>
      <c r="CA2" s="5"/>
      <c r="CD2" s="5"/>
      <c r="CE2" s="5"/>
      <c r="CH2" s="5"/>
      <c r="CI2" s="5"/>
      <c r="CL2" s="5"/>
      <c r="CM2" s="5"/>
      <c r="CP2" s="5"/>
      <c r="CQ2" s="5"/>
      <c r="CT2" s="5"/>
      <c r="CU2" s="5"/>
      <c r="CX2" s="5"/>
      <c r="CY2" s="5"/>
      <c r="DB2" s="5"/>
      <c r="DC2" s="5"/>
      <c r="DF2" s="5"/>
      <c r="DG2" s="5"/>
      <c r="DJ2" s="5"/>
      <c r="DK2" s="5"/>
      <c r="DN2" s="5"/>
      <c r="DO2" s="5"/>
      <c r="DR2" s="5"/>
      <c r="DS2" s="5"/>
      <c r="DV2" s="5"/>
      <c r="DW2" s="5"/>
      <c r="DZ2" s="5"/>
      <c r="EA2" s="5"/>
      <c r="ED2" s="5"/>
      <c r="EE2" s="5"/>
      <c r="EH2" s="5"/>
      <c r="EI2" s="5"/>
      <c r="EL2" s="5"/>
      <c r="EM2" s="5"/>
      <c r="EP2" s="5"/>
      <c r="EQ2" s="5"/>
      <c r="ET2" s="5"/>
      <c r="EU2" s="5"/>
      <c r="EX2" s="5"/>
      <c r="EY2" s="5"/>
      <c r="FB2" s="5"/>
      <c r="FC2" s="5"/>
      <c r="FF2" s="5"/>
      <c r="FG2" s="5"/>
      <c r="FJ2" s="5"/>
      <c r="FK2" s="5"/>
      <c r="FN2" s="5"/>
      <c r="FO2" s="5"/>
      <c r="FR2" s="5"/>
      <c r="FS2" s="5"/>
      <c r="FV2" s="5"/>
      <c r="FW2" s="5"/>
      <c r="FZ2" s="5"/>
      <c r="GA2" s="5"/>
      <c r="GD2" s="5"/>
      <c r="GE2" s="5"/>
      <c r="GH2" s="5"/>
      <c r="GI2" s="5"/>
      <c r="GL2" s="5"/>
      <c r="GM2" s="5"/>
      <c r="GP2" s="5"/>
      <c r="GQ2" s="5"/>
      <c r="GT2" s="5"/>
      <c r="GU2" s="5"/>
      <c r="GX2" s="5"/>
      <c r="GY2" s="5"/>
      <c r="HB2" s="5"/>
      <c r="HC2" s="5"/>
      <c r="HF2" s="5"/>
      <c r="HG2" s="5"/>
    </row>
    <row r="3" spans="1:215" s="4" customFormat="1" ht="18.75" customHeight="1">
      <c r="A3" s="44" t="s">
        <v>164</v>
      </c>
      <c r="B3" s="44"/>
      <c r="C3" s="44"/>
      <c r="D3" s="3"/>
      <c r="F3" s="5"/>
      <c r="G3" s="5"/>
      <c r="J3" s="5"/>
      <c r="K3" s="5"/>
      <c r="N3" s="5"/>
      <c r="O3" s="5"/>
      <c r="R3" s="5"/>
      <c r="S3" s="5"/>
      <c r="V3" s="5"/>
      <c r="W3" s="5"/>
      <c r="Z3" s="5"/>
      <c r="AA3" s="5"/>
      <c r="AD3" s="5"/>
      <c r="AE3" s="5"/>
      <c r="AH3" s="5"/>
      <c r="AI3" s="5"/>
      <c r="AL3" s="5"/>
      <c r="AM3" s="5"/>
      <c r="AP3" s="5"/>
      <c r="AQ3" s="5"/>
      <c r="AT3" s="5"/>
      <c r="AU3" s="5"/>
      <c r="AX3" s="5"/>
      <c r="AY3" s="5"/>
      <c r="BB3" s="5"/>
      <c r="BC3" s="5"/>
      <c r="BF3" s="5"/>
      <c r="BG3" s="5"/>
      <c r="BJ3" s="5"/>
      <c r="BK3" s="5"/>
      <c r="BN3" s="5"/>
      <c r="BO3" s="5"/>
      <c r="BR3" s="5"/>
      <c r="BS3" s="5"/>
      <c r="BV3" s="5"/>
      <c r="BW3" s="5"/>
      <c r="BZ3" s="5"/>
      <c r="CA3" s="5"/>
      <c r="CD3" s="5"/>
      <c r="CE3" s="5"/>
      <c r="CH3" s="5"/>
      <c r="CI3" s="5"/>
      <c r="CL3" s="5"/>
      <c r="CM3" s="5"/>
      <c r="CP3" s="5"/>
      <c r="CQ3" s="5"/>
      <c r="CT3" s="5"/>
      <c r="CU3" s="5"/>
      <c r="CX3" s="5"/>
      <c r="CY3" s="5"/>
      <c r="DB3" s="5"/>
      <c r="DC3" s="5"/>
      <c r="DF3" s="5"/>
      <c r="DG3" s="5"/>
      <c r="DJ3" s="5"/>
      <c r="DK3" s="5"/>
      <c r="DN3" s="5"/>
      <c r="DO3" s="5"/>
      <c r="DR3" s="5"/>
      <c r="DS3" s="5"/>
      <c r="DV3" s="5"/>
      <c r="DW3" s="5"/>
      <c r="DZ3" s="5"/>
      <c r="EA3" s="5"/>
      <c r="ED3" s="5"/>
      <c r="EE3" s="5"/>
      <c r="EH3" s="5"/>
      <c r="EI3" s="5"/>
      <c r="EL3" s="5"/>
      <c r="EM3" s="5"/>
      <c r="EP3" s="5"/>
      <c r="EQ3" s="5"/>
      <c r="ET3" s="5"/>
      <c r="EU3" s="5"/>
      <c r="EX3" s="5"/>
      <c r="EY3" s="5"/>
      <c r="FB3" s="5"/>
      <c r="FC3" s="5"/>
      <c r="FF3" s="5"/>
      <c r="FG3" s="5"/>
      <c r="FJ3" s="5"/>
      <c r="FK3" s="5"/>
      <c r="FN3" s="5"/>
      <c r="FO3" s="5"/>
      <c r="FR3" s="5"/>
      <c r="FS3" s="5"/>
      <c r="FV3" s="5"/>
      <c r="FW3" s="5"/>
      <c r="FZ3" s="5"/>
      <c r="GA3" s="5"/>
      <c r="GD3" s="5"/>
      <c r="GE3" s="5"/>
      <c r="GH3" s="5"/>
      <c r="GI3" s="5"/>
      <c r="GL3" s="5"/>
      <c r="GM3" s="5"/>
      <c r="GP3" s="5"/>
      <c r="GQ3" s="5"/>
      <c r="GT3" s="5"/>
      <c r="GU3" s="5"/>
      <c r="GX3" s="5"/>
      <c r="GY3" s="5"/>
      <c r="HB3" s="5"/>
      <c r="HC3" s="5"/>
      <c r="HF3" s="5"/>
      <c r="HG3" s="5"/>
    </row>
    <row r="4" spans="1:215" s="4" customFormat="1" ht="18.75" customHeight="1">
      <c r="A4" s="20" t="s">
        <v>358</v>
      </c>
      <c r="B4" s="16"/>
      <c r="C4" s="16"/>
      <c r="D4" s="16"/>
      <c r="F4" s="5"/>
      <c r="G4" s="5"/>
      <c r="J4" s="5"/>
      <c r="K4" s="5"/>
      <c r="N4" s="5"/>
      <c r="O4" s="5"/>
      <c r="R4" s="5"/>
      <c r="S4" s="5"/>
      <c r="V4" s="5"/>
      <c r="W4" s="5"/>
      <c r="Z4" s="5"/>
      <c r="AA4" s="5"/>
      <c r="AD4" s="5"/>
      <c r="AE4" s="5"/>
      <c r="AH4" s="5"/>
      <c r="AI4" s="5"/>
      <c r="AL4" s="5"/>
      <c r="AM4" s="5"/>
      <c r="AP4" s="5"/>
      <c r="AQ4" s="5"/>
      <c r="AT4" s="5"/>
      <c r="AU4" s="5"/>
      <c r="AX4" s="5"/>
      <c r="AY4" s="5"/>
      <c r="BB4" s="5"/>
      <c r="BC4" s="5"/>
      <c r="BF4" s="5"/>
      <c r="BG4" s="5"/>
      <c r="BJ4" s="5"/>
      <c r="BK4" s="5"/>
      <c r="BN4" s="5"/>
      <c r="BO4" s="5"/>
      <c r="BR4" s="5"/>
      <c r="BS4" s="5"/>
      <c r="BV4" s="5"/>
      <c r="BW4" s="5"/>
      <c r="BZ4" s="5"/>
      <c r="CA4" s="5"/>
      <c r="CD4" s="5"/>
      <c r="CE4" s="5"/>
      <c r="CH4" s="5"/>
      <c r="CI4" s="5"/>
      <c r="CL4" s="5"/>
      <c r="CM4" s="5"/>
      <c r="CP4" s="5"/>
      <c r="CQ4" s="5"/>
      <c r="CT4" s="5"/>
      <c r="CU4" s="5"/>
      <c r="CX4" s="5"/>
      <c r="CY4" s="5"/>
      <c r="DB4" s="5"/>
      <c r="DC4" s="5"/>
      <c r="DF4" s="5"/>
      <c r="DG4" s="5"/>
      <c r="DJ4" s="5"/>
      <c r="DK4" s="5"/>
      <c r="DN4" s="5"/>
      <c r="DO4" s="5"/>
      <c r="DR4" s="5"/>
      <c r="DS4" s="5"/>
      <c r="DV4" s="5"/>
      <c r="DW4" s="5"/>
      <c r="DZ4" s="5"/>
      <c r="EA4" s="5"/>
      <c r="ED4" s="5"/>
      <c r="EE4" s="5"/>
      <c r="EH4" s="5"/>
      <c r="EI4" s="5"/>
      <c r="EL4" s="5"/>
      <c r="EM4" s="5"/>
      <c r="EP4" s="5"/>
      <c r="EQ4" s="5"/>
      <c r="ET4" s="5"/>
      <c r="EU4" s="5"/>
      <c r="EX4" s="5"/>
      <c r="EY4" s="5"/>
      <c r="FB4" s="5"/>
      <c r="FC4" s="5"/>
      <c r="FF4" s="5"/>
      <c r="FG4" s="5"/>
      <c r="FJ4" s="5"/>
      <c r="FK4" s="5"/>
      <c r="FN4" s="5"/>
      <c r="FO4" s="5"/>
      <c r="FR4" s="5"/>
      <c r="FS4" s="5"/>
      <c r="FV4" s="5"/>
      <c r="FW4" s="5"/>
      <c r="FZ4" s="5"/>
      <c r="GA4" s="5"/>
      <c r="GD4" s="5"/>
      <c r="GE4" s="5"/>
      <c r="GH4" s="5"/>
      <c r="GI4" s="5"/>
      <c r="GL4" s="5"/>
      <c r="GM4" s="5"/>
      <c r="GP4" s="5"/>
      <c r="GQ4" s="5"/>
      <c r="GT4" s="5"/>
      <c r="GU4" s="5"/>
      <c r="GX4" s="5"/>
      <c r="GY4" s="5"/>
      <c r="HB4" s="5"/>
      <c r="HC4" s="5"/>
      <c r="HF4" s="5"/>
      <c r="HG4" s="5"/>
    </row>
    <row r="5" spans="1:215" s="4" customFormat="1" ht="18.75" customHeight="1">
      <c r="A5" s="20" t="s">
        <v>168</v>
      </c>
      <c r="B5" s="16"/>
      <c r="C5" s="16"/>
      <c r="D5" s="16"/>
      <c r="F5" s="5"/>
      <c r="G5" s="5"/>
      <c r="J5" s="5"/>
      <c r="K5" s="5"/>
      <c r="N5" s="5"/>
      <c r="O5" s="5"/>
      <c r="R5" s="5"/>
      <c r="S5" s="5"/>
      <c r="V5" s="5"/>
      <c r="W5" s="5"/>
      <c r="Z5" s="5"/>
      <c r="AA5" s="5"/>
      <c r="AD5" s="5"/>
      <c r="AE5" s="5"/>
      <c r="AH5" s="5"/>
      <c r="AI5" s="5"/>
      <c r="AL5" s="5"/>
      <c r="AM5" s="5"/>
      <c r="AP5" s="5"/>
      <c r="AQ5" s="5"/>
      <c r="AT5" s="5"/>
      <c r="AU5" s="5"/>
      <c r="AX5" s="5"/>
      <c r="AY5" s="5"/>
      <c r="BB5" s="5"/>
      <c r="BC5" s="5"/>
      <c r="BF5" s="5"/>
      <c r="BG5" s="5"/>
      <c r="BJ5" s="5"/>
      <c r="BK5" s="5"/>
      <c r="BN5" s="5"/>
      <c r="BO5" s="5"/>
      <c r="BR5" s="5"/>
      <c r="BS5" s="5"/>
      <c r="BV5" s="5"/>
      <c r="BW5" s="5"/>
      <c r="BZ5" s="5"/>
      <c r="CA5" s="5"/>
      <c r="CD5" s="5"/>
      <c r="CE5" s="5"/>
      <c r="CH5" s="5"/>
      <c r="CI5" s="5"/>
      <c r="CL5" s="5"/>
      <c r="CM5" s="5"/>
      <c r="CP5" s="5"/>
      <c r="CQ5" s="5"/>
      <c r="CT5" s="5"/>
      <c r="CU5" s="5"/>
      <c r="CX5" s="5"/>
      <c r="CY5" s="5"/>
      <c r="DB5" s="5"/>
      <c r="DC5" s="5"/>
      <c r="DF5" s="5"/>
      <c r="DG5" s="5"/>
      <c r="DJ5" s="5"/>
      <c r="DK5" s="5"/>
      <c r="DN5" s="5"/>
      <c r="DO5" s="5"/>
      <c r="DR5" s="5"/>
      <c r="DS5" s="5"/>
      <c r="DV5" s="5"/>
      <c r="DW5" s="5"/>
      <c r="DZ5" s="5"/>
      <c r="EA5" s="5"/>
      <c r="ED5" s="5"/>
      <c r="EE5" s="5"/>
      <c r="EH5" s="5"/>
      <c r="EI5" s="5"/>
      <c r="EL5" s="5"/>
      <c r="EM5" s="5"/>
      <c r="EP5" s="5"/>
      <c r="EQ5" s="5"/>
      <c r="ET5" s="5"/>
      <c r="EU5" s="5"/>
      <c r="EX5" s="5"/>
      <c r="EY5" s="5"/>
      <c r="FB5" s="5"/>
      <c r="FC5" s="5"/>
      <c r="FF5" s="5"/>
      <c r="FG5" s="5"/>
      <c r="FJ5" s="5"/>
      <c r="FK5" s="5"/>
      <c r="FN5" s="5"/>
      <c r="FO5" s="5"/>
      <c r="FR5" s="5"/>
      <c r="FS5" s="5"/>
      <c r="FV5" s="5"/>
      <c r="FW5" s="5"/>
      <c r="FZ5" s="5"/>
      <c r="GA5" s="5"/>
      <c r="GD5" s="5"/>
      <c r="GE5" s="5"/>
      <c r="GH5" s="5"/>
      <c r="GI5" s="5"/>
      <c r="GL5" s="5"/>
      <c r="GM5" s="5"/>
      <c r="GP5" s="5"/>
      <c r="GQ5" s="5"/>
      <c r="GT5" s="5"/>
      <c r="GU5" s="5"/>
      <c r="GX5" s="5"/>
      <c r="GY5" s="5"/>
      <c r="HB5" s="5"/>
      <c r="HC5" s="5"/>
      <c r="HF5" s="5"/>
      <c r="HG5" s="5"/>
    </row>
    <row r="6" spans="1:4" s="9" customFormat="1" ht="18.75" customHeight="1">
      <c r="A6" s="6" t="s">
        <v>160</v>
      </c>
      <c r="B6" s="6" t="s">
        <v>172</v>
      </c>
      <c r="C6" s="7" t="s">
        <v>0</v>
      </c>
      <c r="D6" s="8" t="s">
        <v>162</v>
      </c>
    </row>
    <row r="7" spans="1:4" s="9" customFormat="1" ht="18.75" customHeight="1">
      <c r="A7" s="29">
        <v>35</v>
      </c>
      <c r="B7" s="29">
        <v>40010038</v>
      </c>
      <c r="C7" s="31" t="s">
        <v>32</v>
      </c>
      <c r="D7" s="29" t="s">
        <v>169</v>
      </c>
    </row>
    <row r="8" spans="1:4" s="9" customFormat="1" ht="18.75" customHeight="1">
      <c r="A8" s="27">
        <v>36</v>
      </c>
      <c r="B8" s="27">
        <v>40010039</v>
      </c>
      <c r="C8" s="28" t="s">
        <v>167</v>
      </c>
      <c r="D8" s="27" t="s">
        <v>170</v>
      </c>
    </row>
    <row r="9" spans="1:4" ht="18.75" customHeight="1">
      <c r="A9" s="11">
        <v>56</v>
      </c>
      <c r="B9" s="11">
        <v>40010061</v>
      </c>
      <c r="C9" s="12" t="s">
        <v>54</v>
      </c>
      <c r="D9" s="13" t="s">
        <v>171</v>
      </c>
    </row>
    <row r="10" spans="1:4" ht="18.75" customHeight="1">
      <c r="A10" s="11">
        <v>62</v>
      </c>
      <c r="B10" s="11">
        <v>40010068</v>
      </c>
      <c r="C10" s="12" t="s">
        <v>60</v>
      </c>
      <c r="D10" s="13" t="s">
        <v>171</v>
      </c>
    </row>
    <row r="11" spans="1:4" ht="18.75" customHeight="1">
      <c r="A11" s="11">
        <v>80</v>
      </c>
      <c r="B11" s="11">
        <v>40010087</v>
      </c>
      <c r="C11" s="12" t="s">
        <v>78</v>
      </c>
      <c r="D11" s="13" t="s">
        <v>171</v>
      </c>
    </row>
    <row r="12" spans="1:4" ht="18.75" customHeight="1">
      <c r="A12" s="11">
        <v>104</v>
      </c>
      <c r="B12" s="11">
        <v>40010114</v>
      </c>
      <c r="C12" s="12" t="s">
        <v>102</v>
      </c>
      <c r="D12" s="13" t="s">
        <v>171</v>
      </c>
    </row>
    <row r="13" spans="1:4" ht="18.75" customHeight="1">
      <c r="A13" s="11">
        <v>135</v>
      </c>
      <c r="B13" s="11">
        <v>40010146</v>
      </c>
      <c r="C13" s="12" t="s">
        <v>152</v>
      </c>
      <c r="D13" s="13" t="s">
        <v>171</v>
      </c>
    </row>
    <row r="14" spans="1:4" ht="18.75" customHeight="1">
      <c r="A14" s="11">
        <v>138</v>
      </c>
      <c r="B14" s="11">
        <v>40010149</v>
      </c>
      <c r="C14" s="12" t="s">
        <v>155</v>
      </c>
      <c r="D14" s="13" t="s">
        <v>171</v>
      </c>
    </row>
    <row r="15" spans="1:4" ht="18.75" customHeight="1">
      <c r="A15" s="22">
        <v>156</v>
      </c>
      <c r="B15" s="22">
        <v>40010169</v>
      </c>
      <c r="C15" s="23" t="s">
        <v>120</v>
      </c>
      <c r="D15" s="24" t="s">
        <v>171</v>
      </c>
    </row>
    <row r="16" ht="10.5" customHeight="1"/>
    <row r="17" ht="18.75" customHeight="1">
      <c r="A17" s="20" t="s">
        <v>359</v>
      </c>
    </row>
    <row r="18" ht="18.75" customHeight="1">
      <c r="A18" s="20" t="s">
        <v>165</v>
      </c>
    </row>
    <row r="19" spans="1:4" ht="18.75" customHeight="1">
      <c r="A19" s="25" t="s">
        <v>160</v>
      </c>
      <c r="B19" s="25" t="s">
        <v>172</v>
      </c>
      <c r="C19" s="26" t="s">
        <v>0</v>
      </c>
      <c r="D19" s="21" t="s">
        <v>162</v>
      </c>
    </row>
    <row r="20" spans="1:4" ht="18.75" customHeight="1">
      <c r="A20" s="29">
        <v>9</v>
      </c>
      <c r="B20" s="29">
        <v>40010010</v>
      </c>
      <c r="C20" s="31" t="s">
        <v>9</v>
      </c>
      <c r="D20" s="13" t="s">
        <v>171</v>
      </c>
    </row>
    <row r="21" spans="1:4" ht="18.75" customHeight="1">
      <c r="A21" s="27">
        <v>35</v>
      </c>
      <c r="B21" s="27">
        <v>40010038</v>
      </c>
      <c r="C21" s="28" t="s">
        <v>32</v>
      </c>
      <c r="D21" s="27" t="s">
        <v>371</v>
      </c>
    </row>
    <row r="22" spans="1:4" ht="18.75" customHeight="1">
      <c r="A22" s="27">
        <v>36</v>
      </c>
      <c r="B22" s="27">
        <v>40010039</v>
      </c>
      <c r="C22" s="28" t="s">
        <v>167</v>
      </c>
      <c r="D22" s="27" t="s">
        <v>371</v>
      </c>
    </row>
    <row r="23" spans="1:4" ht="18.75" customHeight="1">
      <c r="A23" s="11">
        <v>56</v>
      </c>
      <c r="B23" s="11">
        <v>40010061</v>
      </c>
      <c r="C23" s="12" t="s">
        <v>54</v>
      </c>
      <c r="D23" s="13" t="s">
        <v>171</v>
      </c>
    </row>
    <row r="24" spans="1:4" ht="18.75" customHeight="1">
      <c r="A24" s="11">
        <v>62</v>
      </c>
      <c r="B24" s="11">
        <v>40010068</v>
      </c>
      <c r="C24" s="12" t="s">
        <v>60</v>
      </c>
      <c r="D24" s="13" t="s">
        <v>171</v>
      </c>
    </row>
    <row r="25" spans="1:4" ht="18.75" customHeight="1">
      <c r="A25" s="11">
        <v>80</v>
      </c>
      <c r="B25" s="11">
        <v>40010087</v>
      </c>
      <c r="C25" s="12" t="s">
        <v>78</v>
      </c>
      <c r="D25" s="13" t="s">
        <v>171</v>
      </c>
    </row>
    <row r="26" spans="1:4" ht="18.75" customHeight="1">
      <c r="A26" s="11">
        <v>104</v>
      </c>
      <c r="B26" s="11">
        <v>40010114</v>
      </c>
      <c r="C26" s="12" t="s">
        <v>102</v>
      </c>
      <c r="D26" s="13" t="s">
        <v>171</v>
      </c>
    </row>
    <row r="27" spans="1:4" ht="18.75" customHeight="1">
      <c r="A27" s="11">
        <v>135</v>
      </c>
      <c r="B27" s="11">
        <v>40010146</v>
      </c>
      <c r="C27" s="12" t="s">
        <v>152</v>
      </c>
      <c r="D27" s="13" t="s">
        <v>171</v>
      </c>
    </row>
    <row r="28" spans="1:4" ht="18.75" customHeight="1">
      <c r="A28" s="11">
        <v>138</v>
      </c>
      <c r="B28" s="11">
        <v>40010149</v>
      </c>
      <c r="C28" s="12" t="s">
        <v>155</v>
      </c>
      <c r="D28" s="13" t="s">
        <v>171</v>
      </c>
    </row>
    <row r="29" spans="1:4" ht="18.75" customHeight="1">
      <c r="A29" s="22"/>
      <c r="B29" s="22"/>
      <c r="C29" s="23"/>
      <c r="D29" s="24"/>
    </row>
    <row r="30" spans="1:4" ht="18.75" customHeight="1">
      <c r="A30" s="17"/>
      <c r="B30" s="17"/>
      <c r="C30" s="18"/>
      <c r="D30" s="19"/>
    </row>
    <row r="31" spans="1:4" ht="18.75" customHeight="1">
      <c r="A31" s="17"/>
      <c r="B31" s="10" t="s">
        <v>360</v>
      </c>
      <c r="C31" s="18"/>
      <c r="D31" s="19"/>
    </row>
    <row r="32" spans="1:4" ht="18.75" customHeight="1">
      <c r="A32" s="17"/>
      <c r="B32" s="17"/>
      <c r="C32" s="18"/>
      <c r="D32" s="19"/>
    </row>
  </sheetData>
  <sheetProtection/>
  <mergeCells count="2">
    <mergeCell ref="A1:D1"/>
    <mergeCell ref="A2:D2"/>
  </mergeCells>
  <printOptions/>
  <pageMargins left="0.75" right="0.7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1"/>
  <sheetViews>
    <sheetView tabSelected="1" zoomScalePageLayoutView="0" workbookViewId="0" topLeftCell="A1">
      <selection activeCell="L6" sqref="L6"/>
    </sheetView>
  </sheetViews>
  <sheetFormatPr defaultColWidth="9.140625" defaultRowHeight="21" customHeight="1"/>
  <cols>
    <col min="1" max="1" width="3.8515625" style="0" customWidth="1"/>
    <col min="3" max="3" width="22.00390625" style="0" customWidth="1"/>
    <col min="4" max="4" width="11.140625" style="0" customWidth="1"/>
    <col min="5" max="9" width="7.7109375" style="0" customWidth="1"/>
  </cols>
  <sheetData>
    <row r="1" spans="1:256" ht="21" customHeight="1">
      <c r="A1" s="55" t="s">
        <v>361</v>
      </c>
      <c r="B1" s="55"/>
      <c r="C1" s="55"/>
      <c r="D1" s="55"/>
      <c r="E1" s="55"/>
      <c r="F1" s="55"/>
      <c r="G1" s="55"/>
      <c r="H1" s="55"/>
      <c r="I1" s="55"/>
      <c r="J1" s="3"/>
      <c r="K1" s="3"/>
      <c r="L1" s="3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21" customHeight="1">
      <c r="A2" s="44" t="s">
        <v>164</v>
      </c>
      <c r="B2" s="44"/>
      <c r="C2" s="44"/>
      <c r="D2" s="3"/>
      <c r="E2" s="44"/>
      <c r="F2" s="44"/>
      <c r="G2" s="44"/>
      <c r="H2" s="3"/>
      <c r="I2" s="44"/>
      <c r="J2" s="44"/>
      <c r="K2" s="44"/>
      <c r="L2" s="3"/>
      <c r="M2" s="44"/>
      <c r="N2" s="44"/>
      <c r="O2" s="44"/>
      <c r="P2" s="3"/>
      <c r="Q2" s="44"/>
      <c r="R2" s="44"/>
      <c r="S2" s="44"/>
      <c r="T2" s="3"/>
      <c r="U2" s="44"/>
      <c r="V2" s="44"/>
      <c r="W2" s="44"/>
      <c r="X2" s="3"/>
      <c r="Y2" s="44"/>
      <c r="Z2" s="44"/>
      <c r="AA2" s="44"/>
      <c r="AB2" s="3"/>
      <c r="AC2" s="44"/>
      <c r="AD2" s="44"/>
      <c r="AE2" s="44"/>
      <c r="AF2" s="3"/>
      <c r="AG2" s="44"/>
      <c r="AH2" s="44"/>
      <c r="AI2" s="44"/>
      <c r="AJ2" s="3"/>
      <c r="AK2" s="44"/>
      <c r="AL2" s="44"/>
      <c r="AM2" s="44"/>
      <c r="AN2" s="3"/>
      <c r="AO2" s="44"/>
      <c r="AP2" s="44"/>
      <c r="AQ2" s="44"/>
      <c r="AR2" s="3"/>
      <c r="AS2" s="44"/>
      <c r="AT2" s="44"/>
      <c r="AU2" s="44"/>
      <c r="AV2" s="3"/>
      <c r="AW2" s="44"/>
      <c r="AX2" s="44"/>
      <c r="AY2" s="44"/>
      <c r="AZ2" s="3"/>
      <c r="BA2" s="44"/>
      <c r="BB2" s="44"/>
      <c r="BC2" s="44"/>
      <c r="BD2" s="3"/>
      <c r="BE2" s="44"/>
      <c r="BF2" s="44"/>
      <c r="BG2" s="44"/>
      <c r="BH2" s="3"/>
      <c r="BI2" s="44"/>
      <c r="BJ2" s="44"/>
      <c r="BK2" s="44"/>
      <c r="BL2" s="3"/>
      <c r="BM2" s="44"/>
      <c r="BN2" s="44"/>
      <c r="BO2" s="44"/>
      <c r="BP2" s="3"/>
      <c r="BQ2" s="44"/>
      <c r="BR2" s="44"/>
      <c r="BS2" s="44"/>
      <c r="BT2" s="3"/>
      <c r="BU2" s="44"/>
      <c r="BV2" s="44"/>
      <c r="BW2" s="44"/>
      <c r="BX2" s="3"/>
      <c r="BY2" s="44"/>
      <c r="BZ2" s="44"/>
      <c r="CA2" s="44"/>
      <c r="CB2" s="3"/>
      <c r="CC2" s="44"/>
      <c r="CD2" s="44"/>
      <c r="CE2" s="44"/>
      <c r="CF2" s="3"/>
      <c r="CG2" s="44"/>
      <c r="CH2" s="44"/>
      <c r="CI2" s="44"/>
      <c r="CJ2" s="3"/>
      <c r="CK2" s="44"/>
      <c r="CL2" s="44"/>
      <c r="CM2" s="44"/>
      <c r="CN2" s="3"/>
      <c r="CO2" s="44"/>
      <c r="CP2" s="44"/>
      <c r="CQ2" s="44"/>
      <c r="CR2" s="3"/>
      <c r="CS2" s="44"/>
      <c r="CT2" s="44"/>
      <c r="CU2" s="44"/>
      <c r="CV2" s="3"/>
      <c r="CW2" s="44"/>
      <c r="CX2" s="44"/>
      <c r="CY2" s="44"/>
      <c r="CZ2" s="3"/>
      <c r="DA2" s="44"/>
      <c r="DB2" s="44"/>
      <c r="DC2" s="44"/>
      <c r="DD2" s="3"/>
      <c r="DE2" s="44"/>
      <c r="DF2" s="44"/>
      <c r="DG2" s="44"/>
      <c r="DH2" s="3"/>
      <c r="DI2" s="44"/>
      <c r="DJ2" s="44"/>
      <c r="DK2" s="44"/>
      <c r="DL2" s="3"/>
      <c r="DM2" s="44"/>
      <c r="DN2" s="44"/>
      <c r="DO2" s="44"/>
      <c r="DP2" s="3"/>
      <c r="DQ2" s="44"/>
      <c r="DR2" s="44"/>
      <c r="DS2" s="44"/>
      <c r="DT2" s="3"/>
      <c r="DU2" s="44"/>
      <c r="DV2" s="44"/>
      <c r="DW2" s="44"/>
      <c r="DX2" s="3"/>
      <c r="DY2" s="44"/>
      <c r="DZ2" s="44"/>
      <c r="EA2" s="44"/>
      <c r="EB2" s="3"/>
      <c r="EC2" s="44"/>
      <c r="ED2" s="44"/>
      <c r="EE2" s="44"/>
      <c r="EF2" s="3"/>
      <c r="EG2" s="44"/>
      <c r="EH2" s="44"/>
      <c r="EI2" s="44"/>
      <c r="EJ2" s="3"/>
      <c r="EK2" s="44"/>
      <c r="EL2" s="44"/>
      <c r="EM2" s="44"/>
      <c r="EN2" s="3"/>
      <c r="EO2" s="44"/>
      <c r="EP2" s="44"/>
      <c r="EQ2" s="44"/>
      <c r="ER2" s="3"/>
      <c r="ES2" s="44"/>
      <c r="ET2" s="44"/>
      <c r="EU2" s="44"/>
      <c r="EV2" s="3"/>
      <c r="EW2" s="44"/>
      <c r="EX2" s="44"/>
      <c r="EY2" s="44"/>
      <c r="EZ2" s="3"/>
      <c r="FA2" s="44"/>
      <c r="FB2" s="44"/>
      <c r="FC2" s="44"/>
      <c r="FD2" s="3"/>
      <c r="FE2" s="44"/>
      <c r="FF2" s="44"/>
      <c r="FG2" s="44"/>
      <c r="FH2" s="3"/>
      <c r="FI2" s="44"/>
      <c r="FJ2" s="44"/>
      <c r="FK2" s="44"/>
      <c r="FL2" s="3"/>
      <c r="FM2" s="44"/>
      <c r="FN2" s="44"/>
      <c r="FO2" s="44"/>
      <c r="FP2" s="3"/>
      <c r="FQ2" s="44"/>
      <c r="FR2" s="44"/>
      <c r="FS2" s="44"/>
      <c r="FT2" s="3"/>
      <c r="FU2" s="44"/>
      <c r="FV2" s="44"/>
      <c r="FW2" s="44"/>
      <c r="FX2" s="3"/>
      <c r="FY2" s="44"/>
      <c r="FZ2" s="44"/>
      <c r="GA2" s="44"/>
      <c r="GB2" s="3"/>
      <c r="GC2" s="44"/>
      <c r="GD2" s="44"/>
      <c r="GE2" s="44"/>
      <c r="GF2" s="3"/>
      <c r="GG2" s="44"/>
      <c r="GH2" s="44"/>
      <c r="GI2" s="44"/>
      <c r="GJ2" s="3"/>
      <c r="GK2" s="44"/>
      <c r="GL2" s="44"/>
      <c r="GM2" s="44"/>
      <c r="GN2" s="3"/>
      <c r="GO2" s="44"/>
      <c r="GP2" s="44"/>
      <c r="GQ2" s="44"/>
      <c r="GR2" s="3"/>
      <c r="GS2" s="44"/>
      <c r="GT2" s="44"/>
      <c r="GU2" s="44"/>
      <c r="GV2" s="3"/>
      <c r="GW2" s="44"/>
      <c r="GX2" s="44"/>
      <c r="GY2" s="44"/>
      <c r="GZ2" s="3"/>
      <c r="HA2" s="44"/>
      <c r="HB2" s="44"/>
      <c r="HC2" s="44"/>
      <c r="HD2" s="3"/>
      <c r="HE2" s="44"/>
      <c r="HF2" s="44"/>
      <c r="HG2" s="44"/>
      <c r="HH2" s="3"/>
      <c r="HI2" s="44"/>
      <c r="HJ2" s="44"/>
      <c r="HK2" s="44"/>
      <c r="HL2" s="3"/>
      <c r="HM2" s="44"/>
      <c r="HN2" s="44"/>
      <c r="HO2" s="44"/>
      <c r="HP2" s="3"/>
      <c r="HQ2" s="44"/>
      <c r="HR2" s="44"/>
      <c r="HS2" s="44"/>
      <c r="HT2" s="3"/>
      <c r="HU2" s="44"/>
      <c r="HV2" s="44"/>
      <c r="HW2" s="44"/>
      <c r="HX2" s="3"/>
      <c r="HY2" s="44"/>
      <c r="HZ2" s="44"/>
      <c r="IA2" s="44"/>
      <c r="IB2" s="3"/>
      <c r="IC2" s="44"/>
      <c r="ID2" s="44"/>
      <c r="IE2" s="44"/>
      <c r="IF2" s="3"/>
      <c r="IG2" s="44"/>
      <c r="IH2" s="44"/>
      <c r="II2" s="44"/>
      <c r="IJ2" s="3"/>
      <c r="IK2" s="44"/>
      <c r="IL2" s="44"/>
      <c r="IM2" s="44"/>
      <c r="IN2" s="3"/>
      <c r="IO2" s="44"/>
      <c r="IP2" s="44"/>
      <c r="IQ2" s="44"/>
      <c r="IR2" s="3"/>
      <c r="IS2" s="44"/>
      <c r="IT2" s="44"/>
      <c r="IU2" s="44"/>
      <c r="IV2" s="3"/>
    </row>
    <row r="3" spans="1:3" ht="21" customHeight="1">
      <c r="A3" s="20" t="s">
        <v>357</v>
      </c>
      <c r="B3" s="9"/>
      <c r="C3" s="10"/>
    </row>
    <row r="4" spans="1:3" ht="21" customHeight="1">
      <c r="A4" s="20" t="s">
        <v>166</v>
      </c>
      <c r="B4" s="9"/>
      <c r="C4" s="10"/>
    </row>
    <row r="5" spans="1:9" ht="21" customHeight="1">
      <c r="A5" s="50" t="s">
        <v>160</v>
      </c>
      <c r="B5" s="50" t="s">
        <v>345</v>
      </c>
      <c r="C5" s="56" t="s">
        <v>175</v>
      </c>
      <c r="D5" s="50" t="s">
        <v>367</v>
      </c>
      <c r="E5" s="50" t="s">
        <v>346</v>
      </c>
      <c r="F5" s="50"/>
      <c r="G5" s="50"/>
      <c r="H5" s="50" t="s">
        <v>368</v>
      </c>
      <c r="I5" s="36" t="s">
        <v>347</v>
      </c>
    </row>
    <row r="6" spans="1:9" ht="90" customHeight="1">
      <c r="A6" s="50"/>
      <c r="B6" s="50"/>
      <c r="C6" s="57"/>
      <c r="D6" s="50"/>
      <c r="E6" s="35" t="s">
        <v>348</v>
      </c>
      <c r="F6" s="35" t="s">
        <v>349</v>
      </c>
      <c r="G6" s="35" t="s">
        <v>350</v>
      </c>
      <c r="H6" s="50"/>
      <c r="I6" s="37" t="s">
        <v>351</v>
      </c>
    </row>
    <row r="7" spans="1:9" ht="21" customHeight="1">
      <c r="A7" s="38">
        <v>1</v>
      </c>
      <c r="B7" s="38" t="s">
        <v>177</v>
      </c>
      <c r="C7" s="39" t="s">
        <v>1</v>
      </c>
      <c r="D7" s="45"/>
      <c r="E7" s="46"/>
      <c r="F7" s="46">
        <v>15</v>
      </c>
      <c r="G7" s="33">
        <f>SUM(E7:F7)</f>
        <v>15</v>
      </c>
      <c r="H7" s="33">
        <f>D7-G7</f>
        <v>-15</v>
      </c>
      <c r="I7" s="40">
        <f>IF(D7=0,0,ROUND(G7*100/D7,2))</f>
        <v>0</v>
      </c>
    </row>
    <row r="8" spans="1:9" ht="21" customHeight="1">
      <c r="A8" s="38">
        <v>2</v>
      </c>
      <c r="B8" s="38" t="s">
        <v>178</v>
      </c>
      <c r="C8" s="39" t="s">
        <v>2</v>
      </c>
      <c r="D8" s="45"/>
      <c r="E8" s="46"/>
      <c r="F8" s="46">
        <v>1</v>
      </c>
      <c r="G8" s="33">
        <f aca="true" t="shared" si="0" ref="G8:G71">SUM(E8:F8)</f>
        <v>1</v>
      </c>
      <c r="H8" s="33">
        <f aca="true" t="shared" si="1" ref="H8:H71">D8-G8</f>
        <v>-1</v>
      </c>
      <c r="I8" s="40">
        <f aca="true" t="shared" si="2" ref="I8:I71">IF(D8=0,0,ROUND(G8*100/D8,2))</f>
        <v>0</v>
      </c>
    </row>
    <row r="9" spans="1:9" ht="21" customHeight="1">
      <c r="A9" s="38">
        <v>3</v>
      </c>
      <c r="B9" s="38" t="s">
        <v>179</v>
      </c>
      <c r="C9" s="39" t="s">
        <v>3</v>
      </c>
      <c r="D9" s="45"/>
      <c r="E9" s="46"/>
      <c r="F9" s="46">
        <v>14</v>
      </c>
      <c r="G9" s="33">
        <f t="shared" si="0"/>
        <v>14</v>
      </c>
      <c r="H9" s="33">
        <f t="shared" si="1"/>
        <v>-14</v>
      </c>
      <c r="I9" s="40">
        <f t="shared" si="2"/>
        <v>0</v>
      </c>
    </row>
    <row r="10" spans="1:9" ht="21" customHeight="1">
      <c r="A10" s="38">
        <v>4</v>
      </c>
      <c r="B10" s="38" t="s">
        <v>180</v>
      </c>
      <c r="C10" s="39" t="s">
        <v>4</v>
      </c>
      <c r="D10" s="45"/>
      <c r="E10" s="46"/>
      <c r="F10" s="46">
        <v>0</v>
      </c>
      <c r="G10" s="33">
        <f t="shared" si="0"/>
        <v>0</v>
      </c>
      <c r="H10" s="33">
        <f t="shared" si="1"/>
        <v>0</v>
      </c>
      <c r="I10" s="40">
        <f t="shared" si="2"/>
        <v>0</v>
      </c>
    </row>
    <row r="11" spans="1:9" ht="21" customHeight="1">
      <c r="A11" s="38">
        <v>5</v>
      </c>
      <c r="B11" s="38" t="s">
        <v>181</v>
      </c>
      <c r="C11" s="39" t="s">
        <v>5</v>
      </c>
      <c r="D11" s="45"/>
      <c r="E11" s="46"/>
      <c r="F11" s="46"/>
      <c r="G11" s="33">
        <f t="shared" si="0"/>
        <v>0</v>
      </c>
      <c r="H11" s="33">
        <f t="shared" si="1"/>
        <v>0</v>
      </c>
      <c r="I11" s="40">
        <f t="shared" si="2"/>
        <v>0</v>
      </c>
    </row>
    <row r="12" spans="1:9" ht="21" customHeight="1">
      <c r="A12" s="38">
        <v>6</v>
      </c>
      <c r="B12" s="38" t="s">
        <v>182</v>
      </c>
      <c r="C12" s="39" t="s">
        <v>6</v>
      </c>
      <c r="D12" s="45"/>
      <c r="E12" s="46"/>
      <c r="F12" s="46">
        <v>9</v>
      </c>
      <c r="G12" s="33">
        <f t="shared" si="0"/>
        <v>9</v>
      </c>
      <c r="H12" s="33">
        <f t="shared" si="1"/>
        <v>-9</v>
      </c>
      <c r="I12" s="40">
        <f t="shared" si="2"/>
        <v>0</v>
      </c>
    </row>
    <row r="13" spans="1:9" ht="21" customHeight="1">
      <c r="A13" s="38">
        <v>7</v>
      </c>
      <c r="B13" s="38" t="s">
        <v>183</v>
      </c>
      <c r="C13" s="39" t="s">
        <v>7</v>
      </c>
      <c r="D13" s="45"/>
      <c r="E13" s="46"/>
      <c r="F13" s="46">
        <v>5</v>
      </c>
      <c r="G13" s="33">
        <f t="shared" si="0"/>
        <v>5</v>
      </c>
      <c r="H13" s="33">
        <f t="shared" si="1"/>
        <v>-5</v>
      </c>
      <c r="I13" s="40">
        <f t="shared" si="2"/>
        <v>0</v>
      </c>
    </row>
    <row r="14" spans="1:9" ht="21" customHeight="1">
      <c r="A14" s="38">
        <v>8</v>
      </c>
      <c r="B14" s="38" t="s">
        <v>184</v>
      </c>
      <c r="C14" s="39" t="s">
        <v>8</v>
      </c>
      <c r="D14" s="45"/>
      <c r="E14" s="46"/>
      <c r="F14" s="46">
        <v>11</v>
      </c>
      <c r="G14" s="33">
        <f t="shared" si="0"/>
        <v>11</v>
      </c>
      <c r="H14" s="33">
        <f t="shared" si="1"/>
        <v>-11</v>
      </c>
      <c r="I14" s="40">
        <f t="shared" si="2"/>
        <v>0</v>
      </c>
    </row>
    <row r="15" spans="1:9" ht="21" customHeight="1">
      <c r="A15" s="38">
        <v>9</v>
      </c>
      <c r="B15" s="38" t="s">
        <v>185</v>
      </c>
      <c r="C15" s="39" t="s">
        <v>9</v>
      </c>
      <c r="D15" s="45"/>
      <c r="E15" s="46"/>
      <c r="F15" s="46">
        <v>7</v>
      </c>
      <c r="G15" s="33">
        <f t="shared" si="0"/>
        <v>7</v>
      </c>
      <c r="H15" s="33">
        <f t="shared" si="1"/>
        <v>-7</v>
      </c>
      <c r="I15" s="40">
        <f t="shared" si="2"/>
        <v>0</v>
      </c>
    </row>
    <row r="16" spans="1:9" ht="21" customHeight="1">
      <c r="A16" s="38">
        <v>10</v>
      </c>
      <c r="B16" s="38" t="s">
        <v>186</v>
      </c>
      <c r="C16" s="39" t="s">
        <v>10</v>
      </c>
      <c r="D16" s="45"/>
      <c r="E16" s="46"/>
      <c r="F16" s="46">
        <v>0</v>
      </c>
      <c r="G16" s="33">
        <f t="shared" si="0"/>
        <v>0</v>
      </c>
      <c r="H16" s="33">
        <f t="shared" si="1"/>
        <v>0</v>
      </c>
      <c r="I16" s="40">
        <f t="shared" si="2"/>
        <v>0</v>
      </c>
    </row>
    <row r="17" spans="1:9" ht="21" customHeight="1">
      <c r="A17" s="38">
        <v>11</v>
      </c>
      <c r="B17" s="38" t="s">
        <v>187</v>
      </c>
      <c r="C17" s="39" t="s">
        <v>11</v>
      </c>
      <c r="D17" s="45"/>
      <c r="E17" s="46"/>
      <c r="F17" s="46">
        <v>3</v>
      </c>
      <c r="G17" s="33">
        <f t="shared" si="0"/>
        <v>3</v>
      </c>
      <c r="H17" s="33">
        <f t="shared" si="1"/>
        <v>-3</v>
      </c>
      <c r="I17" s="40">
        <f t="shared" si="2"/>
        <v>0</v>
      </c>
    </row>
    <row r="18" spans="1:9" ht="21" customHeight="1">
      <c r="A18" s="38">
        <v>12</v>
      </c>
      <c r="B18" s="38" t="s">
        <v>188</v>
      </c>
      <c r="C18" s="39" t="s">
        <v>12</v>
      </c>
      <c r="D18" s="45"/>
      <c r="E18" s="46"/>
      <c r="F18" s="46">
        <v>3</v>
      </c>
      <c r="G18" s="33">
        <f t="shared" si="0"/>
        <v>3</v>
      </c>
      <c r="H18" s="33">
        <f t="shared" si="1"/>
        <v>-3</v>
      </c>
      <c r="I18" s="40">
        <f t="shared" si="2"/>
        <v>0</v>
      </c>
    </row>
    <row r="19" spans="1:9" ht="21" customHeight="1">
      <c r="A19" s="38">
        <v>13</v>
      </c>
      <c r="B19" s="38" t="s">
        <v>189</v>
      </c>
      <c r="C19" s="39" t="s">
        <v>13</v>
      </c>
      <c r="D19" s="45"/>
      <c r="E19" s="46"/>
      <c r="F19" s="46">
        <v>13</v>
      </c>
      <c r="G19" s="33">
        <f t="shared" si="0"/>
        <v>13</v>
      </c>
      <c r="H19" s="33">
        <f t="shared" si="1"/>
        <v>-13</v>
      </c>
      <c r="I19" s="40">
        <f t="shared" si="2"/>
        <v>0</v>
      </c>
    </row>
    <row r="20" spans="1:9" ht="21" customHeight="1">
      <c r="A20" s="38">
        <v>14</v>
      </c>
      <c r="B20" s="38" t="s">
        <v>190</v>
      </c>
      <c r="C20" s="39" t="s">
        <v>14</v>
      </c>
      <c r="D20" s="45"/>
      <c r="E20" s="46"/>
      <c r="F20" s="46">
        <v>13</v>
      </c>
      <c r="G20" s="33">
        <f t="shared" si="0"/>
        <v>13</v>
      </c>
      <c r="H20" s="33">
        <f t="shared" si="1"/>
        <v>-13</v>
      </c>
      <c r="I20" s="40">
        <f t="shared" si="2"/>
        <v>0</v>
      </c>
    </row>
    <row r="21" spans="1:9" ht="21" customHeight="1">
      <c r="A21" s="38">
        <v>15</v>
      </c>
      <c r="B21" s="38" t="s">
        <v>191</v>
      </c>
      <c r="C21" s="39" t="s">
        <v>192</v>
      </c>
      <c r="D21" s="45"/>
      <c r="E21" s="46"/>
      <c r="F21" s="46">
        <v>12</v>
      </c>
      <c r="G21" s="33">
        <f t="shared" si="0"/>
        <v>12</v>
      </c>
      <c r="H21" s="33">
        <f t="shared" si="1"/>
        <v>-12</v>
      </c>
      <c r="I21" s="40">
        <f t="shared" si="2"/>
        <v>0</v>
      </c>
    </row>
    <row r="22" spans="1:9" ht="21" customHeight="1">
      <c r="A22" s="38">
        <v>16</v>
      </c>
      <c r="B22" s="38" t="s">
        <v>193</v>
      </c>
      <c r="C22" s="39" t="s">
        <v>15</v>
      </c>
      <c r="D22" s="45"/>
      <c r="E22" s="46"/>
      <c r="F22" s="46">
        <v>8</v>
      </c>
      <c r="G22" s="33">
        <f t="shared" si="0"/>
        <v>8</v>
      </c>
      <c r="H22" s="33">
        <f t="shared" si="1"/>
        <v>-8</v>
      </c>
      <c r="I22" s="40">
        <f t="shared" si="2"/>
        <v>0</v>
      </c>
    </row>
    <row r="23" spans="1:9" ht="21" customHeight="1">
      <c r="A23" s="38">
        <v>17</v>
      </c>
      <c r="B23" s="38" t="s">
        <v>194</v>
      </c>
      <c r="C23" s="39" t="s">
        <v>16</v>
      </c>
      <c r="D23" s="45"/>
      <c r="E23" s="46"/>
      <c r="F23" s="46">
        <v>8</v>
      </c>
      <c r="G23" s="33">
        <f t="shared" si="0"/>
        <v>8</v>
      </c>
      <c r="H23" s="33">
        <f t="shared" si="1"/>
        <v>-8</v>
      </c>
      <c r="I23" s="40">
        <f t="shared" si="2"/>
        <v>0</v>
      </c>
    </row>
    <row r="24" spans="1:9" ht="21" customHeight="1">
      <c r="A24" s="38">
        <v>18</v>
      </c>
      <c r="B24" s="38" t="s">
        <v>195</v>
      </c>
      <c r="C24" s="39" t="s">
        <v>17</v>
      </c>
      <c r="D24" s="45"/>
      <c r="E24" s="46"/>
      <c r="F24" s="46">
        <v>3</v>
      </c>
      <c r="G24" s="33">
        <f t="shared" si="0"/>
        <v>3</v>
      </c>
      <c r="H24" s="33">
        <f t="shared" si="1"/>
        <v>-3</v>
      </c>
      <c r="I24" s="40">
        <f t="shared" si="2"/>
        <v>0</v>
      </c>
    </row>
    <row r="25" spans="1:9" ht="21" customHeight="1">
      <c r="A25" s="38">
        <v>19</v>
      </c>
      <c r="B25" s="38" t="s">
        <v>196</v>
      </c>
      <c r="C25" s="39" t="s">
        <v>173</v>
      </c>
      <c r="D25" s="45"/>
      <c r="E25" s="46"/>
      <c r="F25" s="46"/>
      <c r="G25" s="33">
        <f t="shared" si="0"/>
        <v>0</v>
      </c>
      <c r="H25" s="33">
        <f t="shared" si="1"/>
        <v>0</v>
      </c>
      <c r="I25" s="40">
        <f t="shared" si="2"/>
        <v>0</v>
      </c>
    </row>
    <row r="26" spans="1:9" ht="21" customHeight="1">
      <c r="A26" s="38">
        <v>20</v>
      </c>
      <c r="B26" s="38" t="s">
        <v>197</v>
      </c>
      <c r="C26" s="39" t="s">
        <v>18</v>
      </c>
      <c r="D26" s="45"/>
      <c r="E26" s="46"/>
      <c r="F26" s="46"/>
      <c r="G26" s="33">
        <f t="shared" si="0"/>
        <v>0</v>
      </c>
      <c r="H26" s="33">
        <f t="shared" si="1"/>
        <v>0</v>
      </c>
      <c r="I26" s="40">
        <f t="shared" si="2"/>
        <v>0</v>
      </c>
    </row>
    <row r="27" spans="1:9" ht="21" customHeight="1">
      <c r="A27" s="38">
        <v>21</v>
      </c>
      <c r="B27" s="38" t="s">
        <v>198</v>
      </c>
      <c r="C27" s="39" t="s">
        <v>19</v>
      </c>
      <c r="D27" s="45"/>
      <c r="E27" s="46"/>
      <c r="F27" s="46">
        <v>11</v>
      </c>
      <c r="G27" s="33">
        <f t="shared" si="0"/>
        <v>11</v>
      </c>
      <c r="H27" s="33">
        <f t="shared" si="1"/>
        <v>-11</v>
      </c>
      <c r="I27" s="40">
        <f t="shared" si="2"/>
        <v>0</v>
      </c>
    </row>
    <row r="28" spans="1:9" ht="21" customHeight="1">
      <c r="A28" s="38">
        <v>22</v>
      </c>
      <c r="B28" s="38" t="s">
        <v>199</v>
      </c>
      <c r="C28" s="39" t="s">
        <v>20</v>
      </c>
      <c r="D28" s="45"/>
      <c r="E28" s="46"/>
      <c r="F28" s="46"/>
      <c r="G28" s="33">
        <f t="shared" si="0"/>
        <v>0</v>
      </c>
      <c r="H28" s="33">
        <f t="shared" si="1"/>
        <v>0</v>
      </c>
      <c r="I28" s="40">
        <f t="shared" si="2"/>
        <v>0</v>
      </c>
    </row>
    <row r="29" spans="1:9" ht="21" customHeight="1">
      <c r="A29" s="38">
        <v>23</v>
      </c>
      <c r="B29" s="38" t="s">
        <v>200</v>
      </c>
      <c r="C29" s="39" t="s">
        <v>21</v>
      </c>
      <c r="D29" s="45"/>
      <c r="E29" s="46"/>
      <c r="F29" s="46">
        <v>38</v>
      </c>
      <c r="G29" s="33">
        <f t="shared" si="0"/>
        <v>38</v>
      </c>
      <c r="H29" s="33">
        <f t="shared" si="1"/>
        <v>-38</v>
      </c>
      <c r="I29" s="40">
        <f t="shared" si="2"/>
        <v>0</v>
      </c>
    </row>
    <row r="30" spans="1:9" ht="21" customHeight="1">
      <c r="A30" s="38">
        <v>24</v>
      </c>
      <c r="B30" s="38" t="s">
        <v>201</v>
      </c>
      <c r="C30" s="39" t="s">
        <v>22</v>
      </c>
      <c r="D30" s="45"/>
      <c r="E30" s="46"/>
      <c r="F30" s="46">
        <v>7</v>
      </c>
      <c r="G30" s="33">
        <f t="shared" si="0"/>
        <v>7</v>
      </c>
      <c r="H30" s="33">
        <f t="shared" si="1"/>
        <v>-7</v>
      </c>
      <c r="I30" s="40">
        <f t="shared" si="2"/>
        <v>0</v>
      </c>
    </row>
    <row r="31" spans="1:9" ht="21" customHeight="1">
      <c r="A31" s="38">
        <v>25</v>
      </c>
      <c r="B31" s="38" t="s">
        <v>202</v>
      </c>
      <c r="C31" s="39" t="s">
        <v>23</v>
      </c>
      <c r="D31" s="45"/>
      <c r="E31" s="46"/>
      <c r="F31" s="46">
        <v>19</v>
      </c>
      <c r="G31" s="33">
        <f t="shared" si="0"/>
        <v>19</v>
      </c>
      <c r="H31" s="33">
        <f t="shared" si="1"/>
        <v>-19</v>
      </c>
      <c r="I31" s="40">
        <f t="shared" si="2"/>
        <v>0</v>
      </c>
    </row>
    <row r="32" spans="1:9" ht="21" customHeight="1">
      <c r="A32" s="38">
        <v>26</v>
      </c>
      <c r="B32" s="38" t="s">
        <v>203</v>
      </c>
      <c r="C32" s="39" t="s">
        <v>24</v>
      </c>
      <c r="D32" s="45"/>
      <c r="E32" s="46"/>
      <c r="F32" s="46">
        <v>2</v>
      </c>
      <c r="G32" s="33">
        <f t="shared" si="0"/>
        <v>2</v>
      </c>
      <c r="H32" s="33">
        <f t="shared" si="1"/>
        <v>-2</v>
      </c>
      <c r="I32" s="40">
        <f t="shared" si="2"/>
        <v>0</v>
      </c>
    </row>
    <row r="33" spans="1:9" ht="21" customHeight="1">
      <c r="A33" s="38">
        <v>27</v>
      </c>
      <c r="B33" s="38" t="s">
        <v>204</v>
      </c>
      <c r="C33" s="39" t="s">
        <v>174</v>
      </c>
      <c r="D33" s="45"/>
      <c r="E33" s="46"/>
      <c r="F33" s="46"/>
      <c r="G33" s="33">
        <f t="shared" si="0"/>
        <v>0</v>
      </c>
      <c r="H33" s="33">
        <f t="shared" si="1"/>
        <v>0</v>
      </c>
      <c r="I33" s="40">
        <f t="shared" si="2"/>
        <v>0</v>
      </c>
    </row>
    <row r="34" spans="1:9" ht="21" customHeight="1">
      <c r="A34" s="38">
        <v>28</v>
      </c>
      <c r="B34" s="38" t="s">
        <v>205</v>
      </c>
      <c r="C34" s="39" t="s">
        <v>25</v>
      </c>
      <c r="D34" s="45"/>
      <c r="E34" s="46"/>
      <c r="F34" s="46"/>
      <c r="G34" s="33">
        <f t="shared" si="0"/>
        <v>0</v>
      </c>
      <c r="H34" s="33">
        <f t="shared" si="1"/>
        <v>0</v>
      </c>
      <c r="I34" s="40">
        <f t="shared" si="2"/>
        <v>0</v>
      </c>
    </row>
    <row r="35" spans="1:9" ht="21" customHeight="1">
      <c r="A35" s="38">
        <v>29</v>
      </c>
      <c r="B35" s="38" t="s">
        <v>206</v>
      </c>
      <c r="C35" s="39" t="s">
        <v>26</v>
      </c>
      <c r="D35" s="45"/>
      <c r="E35" s="46"/>
      <c r="F35" s="46">
        <v>4</v>
      </c>
      <c r="G35" s="33">
        <f t="shared" si="0"/>
        <v>4</v>
      </c>
      <c r="H35" s="33">
        <f t="shared" si="1"/>
        <v>-4</v>
      </c>
      <c r="I35" s="40">
        <f t="shared" si="2"/>
        <v>0</v>
      </c>
    </row>
    <row r="36" spans="1:9" ht="21" customHeight="1">
      <c r="A36" s="38">
        <v>30</v>
      </c>
      <c r="B36" s="38" t="s">
        <v>207</v>
      </c>
      <c r="C36" s="39" t="s">
        <v>27</v>
      </c>
      <c r="D36" s="45"/>
      <c r="E36" s="46"/>
      <c r="F36" s="46"/>
      <c r="G36" s="33">
        <f t="shared" si="0"/>
        <v>0</v>
      </c>
      <c r="H36" s="33">
        <f t="shared" si="1"/>
        <v>0</v>
      </c>
      <c r="I36" s="40">
        <f t="shared" si="2"/>
        <v>0</v>
      </c>
    </row>
    <row r="37" spans="1:9" ht="21" customHeight="1">
      <c r="A37" s="38">
        <v>31</v>
      </c>
      <c r="B37" s="38" t="s">
        <v>208</v>
      </c>
      <c r="C37" s="39" t="s">
        <v>28</v>
      </c>
      <c r="D37" s="45"/>
      <c r="E37" s="46"/>
      <c r="F37" s="46">
        <v>6</v>
      </c>
      <c r="G37" s="33">
        <f t="shared" si="0"/>
        <v>6</v>
      </c>
      <c r="H37" s="33">
        <f t="shared" si="1"/>
        <v>-6</v>
      </c>
      <c r="I37" s="40">
        <f t="shared" si="2"/>
        <v>0</v>
      </c>
    </row>
    <row r="38" spans="1:9" ht="21" customHeight="1">
      <c r="A38" s="38">
        <v>32</v>
      </c>
      <c r="B38" s="38" t="s">
        <v>209</v>
      </c>
      <c r="C38" s="39" t="s">
        <v>29</v>
      </c>
      <c r="D38" s="45"/>
      <c r="E38" s="46"/>
      <c r="F38" s="46">
        <v>13</v>
      </c>
      <c r="G38" s="33">
        <f t="shared" si="0"/>
        <v>13</v>
      </c>
      <c r="H38" s="33">
        <f t="shared" si="1"/>
        <v>-13</v>
      </c>
      <c r="I38" s="40">
        <f t="shared" si="2"/>
        <v>0</v>
      </c>
    </row>
    <row r="39" spans="1:9" ht="21" customHeight="1">
      <c r="A39" s="38">
        <v>33</v>
      </c>
      <c r="B39" s="38" t="s">
        <v>210</v>
      </c>
      <c r="C39" s="39" t="s">
        <v>30</v>
      </c>
      <c r="D39" s="45"/>
      <c r="E39" s="46"/>
      <c r="F39" s="46"/>
      <c r="G39" s="33">
        <f t="shared" si="0"/>
        <v>0</v>
      </c>
      <c r="H39" s="33">
        <f t="shared" si="1"/>
        <v>0</v>
      </c>
      <c r="I39" s="40">
        <f t="shared" si="2"/>
        <v>0</v>
      </c>
    </row>
    <row r="40" spans="1:9" ht="21" customHeight="1">
      <c r="A40" s="38">
        <v>34</v>
      </c>
      <c r="B40" s="38" t="s">
        <v>211</v>
      </c>
      <c r="C40" s="39" t="s">
        <v>31</v>
      </c>
      <c r="D40" s="45"/>
      <c r="E40" s="46"/>
      <c r="F40" s="46">
        <v>14</v>
      </c>
      <c r="G40" s="33">
        <f t="shared" si="0"/>
        <v>14</v>
      </c>
      <c r="H40" s="33">
        <f t="shared" si="1"/>
        <v>-14</v>
      </c>
      <c r="I40" s="40">
        <f t="shared" si="2"/>
        <v>0</v>
      </c>
    </row>
    <row r="41" spans="1:9" ht="21" customHeight="1">
      <c r="A41" s="38">
        <v>35</v>
      </c>
      <c r="B41" s="38" t="s">
        <v>212</v>
      </c>
      <c r="C41" s="39" t="s">
        <v>32</v>
      </c>
      <c r="D41" s="45"/>
      <c r="E41" s="46"/>
      <c r="F41" s="46">
        <v>283</v>
      </c>
      <c r="G41" s="33">
        <f t="shared" si="0"/>
        <v>283</v>
      </c>
      <c r="H41" s="33">
        <f t="shared" si="1"/>
        <v>-283</v>
      </c>
      <c r="I41" s="40">
        <f t="shared" si="2"/>
        <v>0</v>
      </c>
    </row>
    <row r="42" spans="1:9" ht="21" customHeight="1">
      <c r="A42" s="38">
        <v>36</v>
      </c>
      <c r="B42" s="38" t="s">
        <v>213</v>
      </c>
      <c r="C42" s="39" t="s">
        <v>33</v>
      </c>
      <c r="D42" s="45"/>
      <c r="E42" s="46"/>
      <c r="F42" s="46">
        <v>431</v>
      </c>
      <c r="G42" s="33">
        <f t="shared" si="0"/>
        <v>431</v>
      </c>
      <c r="H42" s="33">
        <f t="shared" si="1"/>
        <v>-431</v>
      </c>
      <c r="I42" s="40">
        <f t="shared" si="2"/>
        <v>0</v>
      </c>
    </row>
    <row r="43" spans="1:9" ht="21" customHeight="1">
      <c r="A43" s="38">
        <v>37</v>
      </c>
      <c r="B43" s="38" t="s">
        <v>214</v>
      </c>
      <c r="C43" s="39" t="s">
        <v>34</v>
      </c>
      <c r="D43" s="45"/>
      <c r="E43" s="46"/>
      <c r="F43" s="46">
        <v>11</v>
      </c>
      <c r="G43" s="33">
        <f t="shared" si="0"/>
        <v>11</v>
      </c>
      <c r="H43" s="33">
        <f t="shared" si="1"/>
        <v>-11</v>
      </c>
      <c r="I43" s="40">
        <f t="shared" si="2"/>
        <v>0</v>
      </c>
    </row>
    <row r="44" spans="1:9" ht="21" customHeight="1">
      <c r="A44" s="38">
        <v>38</v>
      </c>
      <c r="B44" s="38" t="s">
        <v>215</v>
      </c>
      <c r="C44" s="39" t="s">
        <v>36</v>
      </c>
      <c r="D44" s="45"/>
      <c r="E44" s="46"/>
      <c r="F44" s="46">
        <v>15</v>
      </c>
      <c r="G44" s="33">
        <f t="shared" si="0"/>
        <v>15</v>
      </c>
      <c r="H44" s="33">
        <f t="shared" si="1"/>
        <v>-15</v>
      </c>
      <c r="I44" s="40">
        <f t="shared" si="2"/>
        <v>0</v>
      </c>
    </row>
    <row r="45" spans="1:9" ht="21" customHeight="1">
      <c r="A45" s="38">
        <v>39</v>
      </c>
      <c r="B45" s="38" t="s">
        <v>216</v>
      </c>
      <c r="C45" s="39" t="s">
        <v>37</v>
      </c>
      <c r="D45" s="45"/>
      <c r="E45" s="46"/>
      <c r="F45" s="46">
        <v>7</v>
      </c>
      <c r="G45" s="33">
        <f t="shared" si="0"/>
        <v>7</v>
      </c>
      <c r="H45" s="33">
        <f t="shared" si="1"/>
        <v>-7</v>
      </c>
      <c r="I45" s="40">
        <f t="shared" si="2"/>
        <v>0</v>
      </c>
    </row>
    <row r="46" spans="1:9" ht="21" customHeight="1">
      <c r="A46" s="38">
        <v>40</v>
      </c>
      <c r="B46" s="38" t="s">
        <v>217</v>
      </c>
      <c r="C46" s="39" t="s">
        <v>38</v>
      </c>
      <c r="D46" s="45"/>
      <c r="E46" s="46"/>
      <c r="F46" s="46">
        <v>1</v>
      </c>
      <c r="G46" s="33">
        <f t="shared" si="0"/>
        <v>1</v>
      </c>
      <c r="H46" s="33">
        <f t="shared" si="1"/>
        <v>-1</v>
      </c>
      <c r="I46" s="40">
        <f t="shared" si="2"/>
        <v>0</v>
      </c>
    </row>
    <row r="47" spans="1:9" ht="21" customHeight="1">
      <c r="A47" s="38">
        <v>41</v>
      </c>
      <c r="B47" s="38" t="s">
        <v>218</v>
      </c>
      <c r="C47" s="39" t="s">
        <v>39</v>
      </c>
      <c r="D47" s="45"/>
      <c r="E47" s="46"/>
      <c r="F47" s="46">
        <v>7</v>
      </c>
      <c r="G47" s="33">
        <f t="shared" si="0"/>
        <v>7</v>
      </c>
      <c r="H47" s="33">
        <f t="shared" si="1"/>
        <v>-7</v>
      </c>
      <c r="I47" s="40">
        <f t="shared" si="2"/>
        <v>0</v>
      </c>
    </row>
    <row r="48" spans="1:9" ht="21" customHeight="1">
      <c r="A48" s="38">
        <v>42</v>
      </c>
      <c r="B48" s="38" t="s">
        <v>219</v>
      </c>
      <c r="C48" s="39" t="s">
        <v>40</v>
      </c>
      <c r="D48" s="45"/>
      <c r="E48" s="46"/>
      <c r="F48" s="46">
        <v>6</v>
      </c>
      <c r="G48" s="33">
        <f t="shared" si="0"/>
        <v>6</v>
      </c>
      <c r="H48" s="33">
        <f t="shared" si="1"/>
        <v>-6</v>
      </c>
      <c r="I48" s="40">
        <f t="shared" si="2"/>
        <v>0</v>
      </c>
    </row>
    <row r="49" spans="1:9" ht="21" customHeight="1">
      <c r="A49" s="38">
        <v>43</v>
      </c>
      <c r="B49" s="38" t="s">
        <v>220</v>
      </c>
      <c r="C49" s="39" t="s">
        <v>41</v>
      </c>
      <c r="D49" s="45"/>
      <c r="E49" s="46"/>
      <c r="F49" s="46"/>
      <c r="G49" s="33">
        <f t="shared" si="0"/>
        <v>0</v>
      </c>
      <c r="H49" s="33">
        <f t="shared" si="1"/>
        <v>0</v>
      </c>
      <c r="I49" s="40">
        <f t="shared" si="2"/>
        <v>0</v>
      </c>
    </row>
    <row r="50" spans="1:9" ht="21" customHeight="1">
      <c r="A50" s="38">
        <v>44</v>
      </c>
      <c r="B50" s="38" t="s">
        <v>221</v>
      </c>
      <c r="C50" s="39" t="s">
        <v>42</v>
      </c>
      <c r="D50" s="45"/>
      <c r="E50" s="46"/>
      <c r="F50" s="46"/>
      <c r="G50" s="33">
        <f t="shared" si="0"/>
        <v>0</v>
      </c>
      <c r="H50" s="33">
        <f t="shared" si="1"/>
        <v>0</v>
      </c>
      <c r="I50" s="40">
        <f t="shared" si="2"/>
        <v>0</v>
      </c>
    </row>
    <row r="51" spans="1:9" ht="21" customHeight="1">
      <c r="A51" s="38">
        <v>45</v>
      </c>
      <c r="B51" s="38" t="s">
        <v>222</v>
      </c>
      <c r="C51" s="39" t="s">
        <v>43</v>
      </c>
      <c r="D51" s="45"/>
      <c r="E51" s="46"/>
      <c r="F51" s="46">
        <v>8</v>
      </c>
      <c r="G51" s="33">
        <f t="shared" si="0"/>
        <v>8</v>
      </c>
      <c r="H51" s="33">
        <f t="shared" si="1"/>
        <v>-8</v>
      </c>
      <c r="I51" s="40">
        <f t="shared" si="2"/>
        <v>0</v>
      </c>
    </row>
    <row r="52" spans="1:9" ht="21" customHeight="1">
      <c r="A52" s="38">
        <v>46</v>
      </c>
      <c r="B52" s="38" t="s">
        <v>223</v>
      </c>
      <c r="C52" s="39" t="s">
        <v>44</v>
      </c>
      <c r="D52" s="45"/>
      <c r="E52" s="46"/>
      <c r="F52" s="46">
        <v>6</v>
      </c>
      <c r="G52" s="33">
        <f t="shared" si="0"/>
        <v>6</v>
      </c>
      <c r="H52" s="33">
        <f t="shared" si="1"/>
        <v>-6</v>
      </c>
      <c r="I52" s="40">
        <f t="shared" si="2"/>
        <v>0</v>
      </c>
    </row>
    <row r="53" spans="1:9" ht="21" customHeight="1">
      <c r="A53" s="38">
        <v>47</v>
      </c>
      <c r="B53" s="38" t="s">
        <v>224</v>
      </c>
      <c r="C53" s="39" t="s">
        <v>45</v>
      </c>
      <c r="D53" s="45"/>
      <c r="E53" s="46"/>
      <c r="F53" s="46">
        <v>0</v>
      </c>
      <c r="G53" s="33">
        <f t="shared" si="0"/>
        <v>0</v>
      </c>
      <c r="H53" s="33">
        <f t="shared" si="1"/>
        <v>0</v>
      </c>
      <c r="I53" s="40">
        <f t="shared" si="2"/>
        <v>0</v>
      </c>
    </row>
    <row r="54" spans="1:9" ht="21" customHeight="1">
      <c r="A54" s="38">
        <v>48</v>
      </c>
      <c r="B54" s="38" t="s">
        <v>225</v>
      </c>
      <c r="C54" s="39" t="s">
        <v>46</v>
      </c>
      <c r="D54" s="45"/>
      <c r="E54" s="46"/>
      <c r="F54" s="46">
        <v>15</v>
      </c>
      <c r="G54" s="33">
        <f t="shared" si="0"/>
        <v>15</v>
      </c>
      <c r="H54" s="33">
        <f t="shared" si="1"/>
        <v>-15</v>
      </c>
      <c r="I54" s="40">
        <f t="shared" si="2"/>
        <v>0</v>
      </c>
    </row>
    <row r="55" spans="1:9" ht="21" customHeight="1">
      <c r="A55" s="38">
        <v>49</v>
      </c>
      <c r="B55" s="38" t="s">
        <v>226</v>
      </c>
      <c r="C55" s="39" t="s">
        <v>47</v>
      </c>
      <c r="D55" s="45"/>
      <c r="E55" s="46"/>
      <c r="F55" s="46">
        <v>7</v>
      </c>
      <c r="G55" s="33">
        <f t="shared" si="0"/>
        <v>7</v>
      </c>
      <c r="H55" s="33">
        <f t="shared" si="1"/>
        <v>-7</v>
      </c>
      <c r="I55" s="40">
        <f t="shared" si="2"/>
        <v>0</v>
      </c>
    </row>
    <row r="56" spans="1:9" ht="21" customHeight="1">
      <c r="A56" s="38">
        <v>50</v>
      </c>
      <c r="B56" s="38" t="s">
        <v>227</v>
      </c>
      <c r="C56" s="39" t="s">
        <v>48</v>
      </c>
      <c r="D56" s="45"/>
      <c r="E56" s="46"/>
      <c r="F56" s="46">
        <v>45</v>
      </c>
      <c r="G56" s="33">
        <f t="shared" si="0"/>
        <v>45</v>
      </c>
      <c r="H56" s="33">
        <f t="shared" si="1"/>
        <v>-45</v>
      </c>
      <c r="I56" s="40">
        <f t="shared" si="2"/>
        <v>0</v>
      </c>
    </row>
    <row r="57" spans="1:9" ht="21" customHeight="1">
      <c r="A57" s="38">
        <v>51</v>
      </c>
      <c r="B57" s="38" t="s">
        <v>228</v>
      </c>
      <c r="C57" s="39" t="s">
        <v>49</v>
      </c>
      <c r="D57" s="45"/>
      <c r="E57" s="46"/>
      <c r="F57" s="46"/>
      <c r="G57" s="33">
        <f t="shared" si="0"/>
        <v>0</v>
      </c>
      <c r="H57" s="33">
        <f t="shared" si="1"/>
        <v>0</v>
      </c>
      <c r="I57" s="40">
        <f t="shared" si="2"/>
        <v>0</v>
      </c>
    </row>
    <row r="58" spans="1:9" ht="21" customHeight="1">
      <c r="A58" s="38">
        <v>52</v>
      </c>
      <c r="B58" s="38" t="s">
        <v>229</v>
      </c>
      <c r="C58" s="39" t="s">
        <v>50</v>
      </c>
      <c r="D58" s="45"/>
      <c r="E58" s="46"/>
      <c r="F58" s="46">
        <v>11</v>
      </c>
      <c r="G58" s="33">
        <f t="shared" si="0"/>
        <v>11</v>
      </c>
      <c r="H58" s="33">
        <f t="shared" si="1"/>
        <v>-11</v>
      </c>
      <c r="I58" s="40">
        <f t="shared" si="2"/>
        <v>0</v>
      </c>
    </row>
    <row r="59" spans="1:9" ht="21" customHeight="1">
      <c r="A59" s="38">
        <v>53</v>
      </c>
      <c r="B59" s="38" t="s">
        <v>230</v>
      </c>
      <c r="C59" s="39" t="s">
        <v>51</v>
      </c>
      <c r="D59" s="45"/>
      <c r="E59" s="46"/>
      <c r="F59" s="46">
        <v>28</v>
      </c>
      <c r="G59" s="33">
        <f t="shared" si="0"/>
        <v>28</v>
      </c>
      <c r="H59" s="33">
        <f t="shared" si="1"/>
        <v>-28</v>
      </c>
      <c r="I59" s="40">
        <f t="shared" si="2"/>
        <v>0</v>
      </c>
    </row>
    <row r="60" spans="1:9" ht="21" customHeight="1">
      <c r="A60" s="38">
        <v>54</v>
      </c>
      <c r="B60" s="38" t="s">
        <v>231</v>
      </c>
      <c r="C60" s="39" t="s">
        <v>52</v>
      </c>
      <c r="D60" s="45"/>
      <c r="E60" s="46"/>
      <c r="F60" s="46">
        <v>10</v>
      </c>
      <c r="G60" s="33">
        <f t="shared" si="0"/>
        <v>10</v>
      </c>
      <c r="H60" s="33">
        <f t="shared" si="1"/>
        <v>-10</v>
      </c>
      <c r="I60" s="40">
        <f t="shared" si="2"/>
        <v>0</v>
      </c>
    </row>
    <row r="61" spans="1:9" ht="21" customHeight="1">
      <c r="A61" s="38">
        <v>55</v>
      </c>
      <c r="B61" s="38" t="s">
        <v>232</v>
      </c>
      <c r="C61" s="39" t="s">
        <v>53</v>
      </c>
      <c r="D61" s="45"/>
      <c r="E61" s="46"/>
      <c r="F61" s="46">
        <v>3</v>
      </c>
      <c r="G61" s="33">
        <f t="shared" si="0"/>
        <v>3</v>
      </c>
      <c r="H61" s="33">
        <f t="shared" si="1"/>
        <v>-3</v>
      </c>
      <c r="I61" s="40">
        <f t="shared" si="2"/>
        <v>0</v>
      </c>
    </row>
    <row r="62" spans="1:9" ht="21" customHeight="1">
      <c r="A62" s="38">
        <v>56</v>
      </c>
      <c r="B62" s="38" t="s">
        <v>233</v>
      </c>
      <c r="C62" s="39" t="s">
        <v>54</v>
      </c>
      <c r="D62" s="45"/>
      <c r="E62" s="46"/>
      <c r="F62" s="46"/>
      <c r="G62" s="33">
        <f t="shared" si="0"/>
        <v>0</v>
      </c>
      <c r="H62" s="33">
        <f t="shared" si="1"/>
        <v>0</v>
      </c>
      <c r="I62" s="40">
        <f t="shared" si="2"/>
        <v>0</v>
      </c>
    </row>
    <row r="63" spans="1:9" ht="21" customHeight="1">
      <c r="A63" s="38">
        <v>57</v>
      </c>
      <c r="B63" s="38" t="s">
        <v>234</v>
      </c>
      <c r="C63" s="39" t="s">
        <v>55</v>
      </c>
      <c r="D63" s="45"/>
      <c r="E63" s="46"/>
      <c r="F63" s="46">
        <v>1</v>
      </c>
      <c r="G63" s="33">
        <f t="shared" si="0"/>
        <v>1</v>
      </c>
      <c r="H63" s="33">
        <f t="shared" si="1"/>
        <v>-1</v>
      </c>
      <c r="I63" s="40">
        <f t="shared" si="2"/>
        <v>0</v>
      </c>
    </row>
    <row r="64" spans="1:9" ht="21" customHeight="1">
      <c r="A64" s="38">
        <v>58</v>
      </c>
      <c r="B64" s="38" t="s">
        <v>235</v>
      </c>
      <c r="C64" s="39" t="s">
        <v>56</v>
      </c>
      <c r="D64" s="45"/>
      <c r="E64" s="46"/>
      <c r="F64" s="46">
        <v>17</v>
      </c>
      <c r="G64" s="33">
        <f t="shared" si="0"/>
        <v>17</v>
      </c>
      <c r="H64" s="33">
        <f t="shared" si="1"/>
        <v>-17</v>
      </c>
      <c r="I64" s="40">
        <f t="shared" si="2"/>
        <v>0</v>
      </c>
    </row>
    <row r="65" spans="1:9" ht="21" customHeight="1">
      <c r="A65" s="38">
        <v>59</v>
      </c>
      <c r="B65" s="38" t="s">
        <v>236</v>
      </c>
      <c r="C65" s="39" t="s">
        <v>57</v>
      </c>
      <c r="D65" s="45"/>
      <c r="E65" s="46"/>
      <c r="F65" s="46">
        <v>8</v>
      </c>
      <c r="G65" s="33">
        <f t="shared" si="0"/>
        <v>8</v>
      </c>
      <c r="H65" s="33">
        <f t="shared" si="1"/>
        <v>-8</v>
      </c>
      <c r="I65" s="40">
        <f t="shared" si="2"/>
        <v>0</v>
      </c>
    </row>
    <row r="66" spans="1:9" ht="21" customHeight="1">
      <c r="A66" s="38">
        <v>60</v>
      </c>
      <c r="B66" s="38" t="s">
        <v>237</v>
      </c>
      <c r="C66" s="39" t="s">
        <v>58</v>
      </c>
      <c r="D66" s="45"/>
      <c r="E66" s="46"/>
      <c r="F66" s="46">
        <v>22</v>
      </c>
      <c r="G66" s="33">
        <f t="shared" si="0"/>
        <v>22</v>
      </c>
      <c r="H66" s="33">
        <f t="shared" si="1"/>
        <v>-22</v>
      </c>
      <c r="I66" s="40">
        <f t="shared" si="2"/>
        <v>0</v>
      </c>
    </row>
    <row r="67" spans="1:9" ht="21" customHeight="1">
      <c r="A67" s="38">
        <v>61</v>
      </c>
      <c r="B67" s="38" t="s">
        <v>238</v>
      </c>
      <c r="C67" s="39" t="s">
        <v>59</v>
      </c>
      <c r="D67" s="45"/>
      <c r="E67" s="46"/>
      <c r="F67" s="46">
        <v>5</v>
      </c>
      <c r="G67" s="33">
        <f t="shared" si="0"/>
        <v>5</v>
      </c>
      <c r="H67" s="33">
        <f t="shared" si="1"/>
        <v>-5</v>
      </c>
      <c r="I67" s="40">
        <f t="shared" si="2"/>
        <v>0</v>
      </c>
    </row>
    <row r="68" spans="1:9" ht="21" customHeight="1">
      <c r="A68" s="38">
        <v>62</v>
      </c>
      <c r="B68" s="38" t="s">
        <v>239</v>
      </c>
      <c r="C68" s="39" t="s">
        <v>60</v>
      </c>
      <c r="D68" s="45"/>
      <c r="E68" s="46"/>
      <c r="F68" s="46"/>
      <c r="G68" s="33">
        <f t="shared" si="0"/>
        <v>0</v>
      </c>
      <c r="H68" s="33">
        <f t="shared" si="1"/>
        <v>0</v>
      </c>
      <c r="I68" s="40">
        <f t="shared" si="2"/>
        <v>0</v>
      </c>
    </row>
    <row r="69" spans="1:9" ht="21" customHeight="1">
      <c r="A69" s="38">
        <v>63</v>
      </c>
      <c r="B69" s="38" t="s">
        <v>240</v>
      </c>
      <c r="C69" s="39" t="s">
        <v>61</v>
      </c>
      <c r="D69" s="45"/>
      <c r="E69" s="46"/>
      <c r="F69" s="46">
        <v>2</v>
      </c>
      <c r="G69" s="33">
        <f t="shared" si="0"/>
        <v>2</v>
      </c>
      <c r="H69" s="33">
        <f t="shared" si="1"/>
        <v>-2</v>
      </c>
      <c r="I69" s="40">
        <f t="shared" si="2"/>
        <v>0</v>
      </c>
    </row>
    <row r="70" spans="1:9" ht="21" customHeight="1">
      <c r="A70" s="38">
        <v>64</v>
      </c>
      <c r="B70" s="38" t="s">
        <v>241</v>
      </c>
      <c r="C70" s="39" t="s">
        <v>62</v>
      </c>
      <c r="D70" s="45"/>
      <c r="E70" s="46"/>
      <c r="F70" s="46">
        <v>17</v>
      </c>
      <c r="G70" s="33">
        <f t="shared" si="0"/>
        <v>17</v>
      </c>
      <c r="H70" s="33">
        <f t="shared" si="1"/>
        <v>-17</v>
      </c>
      <c r="I70" s="40">
        <f t="shared" si="2"/>
        <v>0</v>
      </c>
    </row>
    <row r="71" spans="1:9" ht="21" customHeight="1">
      <c r="A71" s="38">
        <v>65</v>
      </c>
      <c r="B71" s="38" t="s">
        <v>242</v>
      </c>
      <c r="C71" s="39" t="s">
        <v>63</v>
      </c>
      <c r="D71" s="45"/>
      <c r="E71" s="46"/>
      <c r="F71" s="46">
        <v>0</v>
      </c>
      <c r="G71" s="33">
        <f t="shared" si="0"/>
        <v>0</v>
      </c>
      <c r="H71" s="33">
        <f t="shared" si="1"/>
        <v>0</v>
      </c>
      <c r="I71" s="40">
        <f t="shared" si="2"/>
        <v>0</v>
      </c>
    </row>
    <row r="72" spans="1:9" ht="21" customHeight="1">
      <c r="A72" s="38">
        <v>66</v>
      </c>
      <c r="B72" s="38" t="s">
        <v>243</v>
      </c>
      <c r="C72" s="39" t="s">
        <v>64</v>
      </c>
      <c r="D72" s="45"/>
      <c r="E72" s="46"/>
      <c r="F72" s="46"/>
      <c r="G72" s="33">
        <f aca="true" t="shared" si="3" ref="G72:G135">SUM(E72:F72)</f>
        <v>0</v>
      </c>
      <c r="H72" s="33">
        <f aca="true" t="shared" si="4" ref="H72:H135">D72-G72</f>
        <v>0</v>
      </c>
      <c r="I72" s="40">
        <f aca="true" t="shared" si="5" ref="I72:I135">IF(D72=0,0,ROUND(G72*100/D72,2))</f>
        <v>0</v>
      </c>
    </row>
    <row r="73" spans="1:9" ht="21" customHeight="1">
      <c r="A73" s="38">
        <v>67</v>
      </c>
      <c r="B73" s="38" t="s">
        <v>244</v>
      </c>
      <c r="C73" s="39" t="s">
        <v>65</v>
      </c>
      <c r="D73" s="45"/>
      <c r="E73" s="46"/>
      <c r="F73" s="46">
        <v>2</v>
      </c>
      <c r="G73" s="33">
        <f t="shared" si="3"/>
        <v>2</v>
      </c>
      <c r="H73" s="33">
        <f t="shared" si="4"/>
        <v>-2</v>
      </c>
      <c r="I73" s="40">
        <f t="shared" si="5"/>
        <v>0</v>
      </c>
    </row>
    <row r="74" spans="1:9" ht="21" customHeight="1">
      <c r="A74" s="38">
        <v>68</v>
      </c>
      <c r="B74" s="38" t="s">
        <v>245</v>
      </c>
      <c r="C74" s="39" t="s">
        <v>66</v>
      </c>
      <c r="D74" s="45"/>
      <c r="E74" s="46"/>
      <c r="F74" s="46">
        <v>9</v>
      </c>
      <c r="G74" s="33">
        <f t="shared" si="3"/>
        <v>9</v>
      </c>
      <c r="H74" s="33">
        <f t="shared" si="4"/>
        <v>-9</v>
      </c>
      <c r="I74" s="40">
        <f t="shared" si="5"/>
        <v>0</v>
      </c>
    </row>
    <row r="75" spans="1:9" ht="21" customHeight="1">
      <c r="A75" s="38">
        <v>69</v>
      </c>
      <c r="B75" s="38" t="s">
        <v>246</v>
      </c>
      <c r="C75" s="39" t="s">
        <v>77</v>
      </c>
      <c r="D75" s="45"/>
      <c r="E75" s="46"/>
      <c r="F75" s="46">
        <v>3</v>
      </c>
      <c r="G75" s="33">
        <f t="shared" si="3"/>
        <v>3</v>
      </c>
      <c r="H75" s="33">
        <f t="shared" si="4"/>
        <v>-3</v>
      </c>
      <c r="I75" s="40">
        <f t="shared" si="5"/>
        <v>0</v>
      </c>
    </row>
    <row r="76" spans="1:9" ht="21" customHeight="1">
      <c r="A76" s="38">
        <v>70</v>
      </c>
      <c r="B76" s="38" t="s">
        <v>247</v>
      </c>
      <c r="C76" s="39" t="s">
        <v>67</v>
      </c>
      <c r="D76" s="45"/>
      <c r="E76" s="46"/>
      <c r="F76" s="46"/>
      <c r="G76" s="33">
        <f t="shared" si="3"/>
        <v>0</v>
      </c>
      <c r="H76" s="33">
        <f t="shared" si="4"/>
        <v>0</v>
      </c>
      <c r="I76" s="40">
        <f t="shared" si="5"/>
        <v>0</v>
      </c>
    </row>
    <row r="77" spans="1:9" ht="21" customHeight="1">
      <c r="A77" s="38">
        <v>71</v>
      </c>
      <c r="B77" s="38" t="s">
        <v>248</v>
      </c>
      <c r="C77" s="39" t="s">
        <v>68</v>
      </c>
      <c r="D77" s="45"/>
      <c r="E77" s="46"/>
      <c r="F77" s="46">
        <v>1</v>
      </c>
      <c r="G77" s="33">
        <f t="shared" si="3"/>
        <v>1</v>
      </c>
      <c r="H77" s="33">
        <f t="shared" si="4"/>
        <v>-1</v>
      </c>
      <c r="I77" s="40">
        <f t="shared" si="5"/>
        <v>0</v>
      </c>
    </row>
    <row r="78" spans="1:9" ht="21" customHeight="1">
      <c r="A78" s="38">
        <v>72</v>
      </c>
      <c r="B78" s="38" t="s">
        <v>249</v>
      </c>
      <c r="C78" s="39" t="s">
        <v>69</v>
      </c>
      <c r="D78" s="45"/>
      <c r="E78" s="46"/>
      <c r="F78" s="46">
        <v>9</v>
      </c>
      <c r="G78" s="33">
        <f t="shared" si="3"/>
        <v>9</v>
      </c>
      <c r="H78" s="33">
        <f t="shared" si="4"/>
        <v>-9</v>
      </c>
      <c r="I78" s="40">
        <f t="shared" si="5"/>
        <v>0</v>
      </c>
    </row>
    <row r="79" spans="1:9" ht="21" customHeight="1">
      <c r="A79" s="38">
        <v>73</v>
      </c>
      <c r="B79" s="38" t="s">
        <v>250</v>
      </c>
      <c r="C79" s="39" t="s">
        <v>70</v>
      </c>
      <c r="D79" s="45"/>
      <c r="E79" s="46"/>
      <c r="F79" s="46">
        <v>0</v>
      </c>
      <c r="G79" s="33">
        <f t="shared" si="3"/>
        <v>0</v>
      </c>
      <c r="H79" s="33">
        <f t="shared" si="4"/>
        <v>0</v>
      </c>
      <c r="I79" s="40">
        <f t="shared" si="5"/>
        <v>0</v>
      </c>
    </row>
    <row r="80" spans="1:9" ht="21" customHeight="1">
      <c r="A80" s="38">
        <v>74</v>
      </c>
      <c r="B80" s="38" t="s">
        <v>251</v>
      </c>
      <c r="C80" s="39" t="s">
        <v>71</v>
      </c>
      <c r="D80" s="45"/>
      <c r="E80" s="46"/>
      <c r="F80" s="46">
        <v>37</v>
      </c>
      <c r="G80" s="33">
        <f t="shared" si="3"/>
        <v>37</v>
      </c>
      <c r="H80" s="33">
        <f t="shared" si="4"/>
        <v>-37</v>
      </c>
      <c r="I80" s="40">
        <f t="shared" si="5"/>
        <v>0</v>
      </c>
    </row>
    <row r="81" spans="1:9" ht="21" customHeight="1">
      <c r="A81" s="38">
        <v>75</v>
      </c>
      <c r="B81" s="38" t="s">
        <v>252</v>
      </c>
      <c r="C81" s="39" t="s">
        <v>72</v>
      </c>
      <c r="D81" s="45"/>
      <c r="E81" s="46"/>
      <c r="F81" s="46">
        <v>12</v>
      </c>
      <c r="G81" s="33">
        <f t="shared" si="3"/>
        <v>12</v>
      </c>
      <c r="H81" s="33">
        <f t="shared" si="4"/>
        <v>-12</v>
      </c>
      <c r="I81" s="40">
        <f t="shared" si="5"/>
        <v>0</v>
      </c>
    </row>
    <row r="82" spans="1:9" ht="21" customHeight="1">
      <c r="A82" s="38">
        <v>76</v>
      </c>
      <c r="B82" s="38" t="s">
        <v>253</v>
      </c>
      <c r="C82" s="39" t="s">
        <v>73</v>
      </c>
      <c r="D82" s="45"/>
      <c r="E82" s="46"/>
      <c r="F82" s="46">
        <v>26</v>
      </c>
      <c r="G82" s="33">
        <f t="shared" si="3"/>
        <v>26</v>
      </c>
      <c r="H82" s="33">
        <f t="shared" si="4"/>
        <v>-26</v>
      </c>
      <c r="I82" s="40">
        <f t="shared" si="5"/>
        <v>0</v>
      </c>
    </row>
    <row r="83" spans="1:9" ht="21" customHeight="1">
      <c r="A83" s="38">
        <v>77</v>
      </c>
      <c r="B83" s="38" t="s">
        <v>254</v>
      </c>
      <c r="C83" s="39" t="s">
        <v>74</v>
      </c>
      <c r="D83" s="45"/>
      <c r="E83" s="46"/>
      <c r="F83" s="46">
        <v>16</v>
      </c>
      <c r="G83" s="33">
        <f t="shared" si="3"/>
        <v>16</v>
      </c>
      <c r="H83" s="33">
        <f t="shared" si="4"/>
        <v>-16</v>
      </c>
      <c r="I83" s="40">
        <f t="shared" si="5"/>
        <v>0</v>
      </c>
    </row>
    <row r="84" spans="1:9" ht="21" customHeight="1">
      <c r="A84" s="38">
        <v>78</v>
      </c>
      <c r="B84" s="38" t="s">
        <v>255</v>
      </c>
      <c r="C84" s="39" t="s">
        <v>75</v>
      </c>
      <c r="D84" s="45"/>
      <c r="E84" s="46"/>
      <c r="F84" s="46"/>
      <c r="G84" s="33">
        <f t="shared" si="3"/>
        <v>0</v>
      </c>
      <c r="H84" s="33">
        <f t="shared" si="4"/>
        <v>0</v>
      </c>
      <c r="I84" s="40">
        <f t="shared" si="5"/>
        <v>0</v>
      </c>
    </row>
    <row r="85" spans="1:9" ht="21" customHeight="1">
      <c r="A85" s="38">
        <v>79</v>
      </c>
      <c r="B85" s="38" t="s">
        <v>256</v>
      </c>
      <c r="C85" s="39" t="s">
        <v>76</v>
      </c>
      <c r="D85" s="45"/>
      <c r="E85" s="46"/>
      <c r="F85" s="46">
        <v>14</v>
      </c>
      <c r="G85" s="33">
        <f t="shared" si="3"/>
        <v>14</v>
      </c>
      <c r="H85" s="33">
        <f t="shared" si="4"/>
        <v>-14</v>
      </c>
      <c r="I85" s="40">
        <f t="shared" si="5"/>
        <v>0</v>
      </c>
    </row>
    <row r="86" spans="1:9" ht="21" customHeight="1">
      <c r="A86" s="38">
        <v>80</v>
      </c>
      <c r="B86" s="38" t="s">
        <v>257</v>
      </c>
      <c r="C86" s="39" t="s">
        <v>78</v>
      </c>
      <c r="D86" s="45"/>
      <c r="E86" s="46"/>
      <c r="F86" s="46"/>
      <c r="G86" s="33">
        <f t="shared" si="3"/>
        <v>0</v>
      </c>
      <c r="H86" s="33">
        <f t="shared" si="4"/>
        <v>0</v>
      </c>
      <c r="I86" s="40">
        <f t="shared" si="5"/>
        <v>0</v>
      </c>
    </row>
    <row r="87" spans="1:9" ht="21" customHeight="1">
      <c r="A87" s="38">
        <v>81</v>
      </c>
      <c r="B87" s="38" t="s">
        <v>258</v>
      </c>
      <c r="C87" s="39" t="s">
        <v>79</v>
      </c>
      <c r="D87" s="45"/>
      <c r="E87" s="46"/>
      <c r="F87" s="46">
        <v>0</v>
      </c>
      <c r="G87" s="33">
        <f t="shared" si="3"/>
        <v>0</v>
      </c>
      <c r="H87" s="33">
        <f t="shared" si="4"/>
        <v>0</v>
      </c>
      <c r="I87" s="40">
        <f t="shared" si="5"/>
        <v>0</v>
      </c>
    </row>
    <row r="88" spans="1:9" ht="21" customHeight="1">
      <c r="A88" s="38">
        <v>82</v>
      </c>
      <c r="B88" s="38" t="s">
        <v>259</v>
      </c>
      <c r="C88" s="39" t="s">
        <v>80</v>
      </c>
      <c r="D88" s="45"/>
      <c r="E88" s="46"/>
      <c r="F88" s="46">
        <v>10</v>
      </c>
      <c r="G88" s="33">
        <f t="shared" si="3"/>
        <v>10</v>
      </c>
      <c r="H88" s="33">
        <f t="shared" si="4"/>
        <v>-10</v>
      </c>
      <c r="I88" s="40">
        <f t="shared" si="5"/>
        <v>0</v>
      </c>
    </row>
    <row r="89" spans="1:9" ht="21" customHeight="1">
      <c r="A89" s="38">
        <v>83</v>
      </c>
      <c r="B89" s="38" t="s">
        <v>260</v>
      </c>
      <c r="C89" s="39" t="s">
        <v>81</v>
      </c>
      <c r="D89" s="45"/>
      <c r="E89" s="46"/>
      <c r="F89" s="46"/>
      <c r="G89" s="33">
        <f t="shared" si="3"/>
        <v>0</v>
      </c>
      <c r="H89" s="33">
        <f t="shared" si="4"/>
        <v>0</v>
      </c>
      <c r="I89" s="40">
        <f t="shared" si="5"/>
        <v>0</v>
      </c>
    </row>
    <row r="90" spans="1:9" ht="21" customHeight="1">
      <c r="A90" s="38">
        <v>84</v>
      </c>
      <c r="B90" s="38" t="s">
        <v>261</v>
      </c>
      <c r="C90" s="39" t="s">
        <v>82</v>
      </c>
      <c r="D90" s="45"/>
      <c r="E90" s="46"/>
      <c r="F90" s="46">
        <v>9</v>
      </c>
      <c r="G90" s="33">
        <f t="shared" si="3"/>
        <v>9</v>
      </c>
      <c r="H90" s="33">
        <f t="shared" si="4"/>
        <v>-9</v>
      </c>
      <c r="I90" s="40">
        <f t="shared" si="5"/>
        <v>0</v>
      </c>
    </row>
    <row r="91" spans="1:9" ht="21" customHeight="1">
      <c r="A91" s="38">
        <v>85</v>
      </c>
      <c r="B91" s="38" t="s">
        <v>262</v>
      </c>
      <c r="C91" s="39" t="s">
        <v>83</v>
      </c>
      <c r="D91" s="45"/>
      <c r="E91" s="46"/>
      <c r="F91" s="46">
        <v>7</v>
      </c>
      <c r="G91" s="33">
        <f t="shared" si="3"/>
        <v>7</v>
      </c>
      <c r="H91" s="33">
        <f t="shared" si="4"/>
        <v>-7</v>
      </c>
      <c r="I91" s="40">
        <f t="shared" si="5"/>
        <v>0</v>
      </c>
    </row>
    <row r="92" spans="1:9" ht="21" customHeight="1">
      <c r="A92" s="38">
        <v>86</v>
      </c>
      <c r="B92" s="38" t="s">
        <v>263</v>
      </c>
      <c r="C92" s="39" t="s">
        <v>84</v>
      </c>
      <c r="D92" s="45"/>
      <c r="E92" s="46"/>
      <c r="F92" s="46">
        <v>1</v>
      </c>
      <c r="G92" s="33">
        <f t="shared" si="3"/>
        <v>1</v>
      </c>
      <c r="H92" s="33">
        <f t="shared" si="4"/>
        <v>-1</v>
      </c>
      <c r="I92" s="40">
        <f t="shared" si="5"/>
        <v>0</v>
      </c>
    </row>
    <row r="93" spans="1:9" ht="21" customHeight="1">
      <c r="A93" s="38">
        <v>87</v>
      </c>
      <c r="B93" s="38" t="s">
        <v>264</v>
      </c>
      <c r="C93" s="39" t="s">
        <v>85</v>
      </c>
      <c r="D93" s="45"/>
      <c r="E93" s="46"/>
      <c r="F93" s="46">
        <v>4</v>
      </c>
      <c r="G93" s="33">
        <f t="shared" si="3"/>
        <v>4</v>
      </c>
      <c r="H93" s="33">
        <f t="shared" si="4"/>
        <v>-4</v>
      </c>
      <c r="I93" s="40">
        <f t="shared" si="5"/>
        <v>0</v>
      </c>
    </row>
    <row r="94" spans="1:9" ht="21" customHeight="1">
      <c r="A94" s="38">
        <v>88</v>
      </c>
      <c r="B94" s="38" t="s">
        <v>265</v>
      </c>
      <c r="C94" s="39" t="s">
        <v>87</v>
      </c>
      <c r="D94" s="45"/>
      <c r="E94" s="46"/>
      <c r="F94" s="46">
        <v>9</v>
      </c>
      <c r="G94" s="33">
        <f t="shared" si="3"/>
        <v>9</v>
      </c>
      <c r="H94" s="33">
        <f t="shared" si="4"/>
        <v>-9</v>
      </c>
      <c r="I94" s="40">
        <f t="shared" si="5"/>
        <v>0</v>
      </c>
    </row>
    <row r="95" spans="1:9" ht="21" customHeight="1">
      <c r="A95" s="38">
        <v>89</v>
      </c>
      <c r="B95" s="38" t="s">
        <v>266</v>
      </c>
      <c r="C95" s="39" t="s">
        <v>88</v>
      </c>
      <c r="D95" s="45"/>
      <c r="E95" s="46"/>
      <c r="F95" s="46"/>
      <c r="G95" s="33">
        <f t="shared" si="3"/>
        <v>0</v>
      </c>
      <c r="H95" s="33">
        <f t="shared" si="4"/>
        <v>0</v>
      </c>
      <c r="I95" s="40">
        <f t="shared" si="5"/>
        <v>0</v>
      </c>
    </row>
    <row r="96" spans="1:9" ht="21" customHeight="1">
      <c r="A96" s="38">
        <v>90</v>
      </c>
      <c r="B96" s="38" t="s">
        <v>267</v>
      </c>
      <c r="C96" s="39" t="s">
        <v>89</v>
      </c>
      <c r="D96" s="45"/>
      <c r="E96" s="46"/>
      <c r="F96" s="46">
        <v>16</v>
      </c>
      <c r="G96" s="33">
        <f t="shared" si="3"/>
        <v>16</v>
      </c>
      <c r="H96" s="33">
        <f t="shared" si="4"/>
        <v>-16</v>
      </c>
      <c r="I96" s="40">
        <f t="shared" si="5"/>
        <v>0</v>
      </c>
    </row>
    <row r="97" spans="1:9" ht="21" customHeight="1">
      <c r="A97" s="38">
        <v>91</v>
      </c>
      <c r="B97" s="38" t="s">
        <v>268</v>
      </c>
      <c r="C97" s="39" t="s">
        <v>269</v>
      </c>
      <c r="D97" s="45"/>
      <c r="E97" s="46"/>
      <c r="F97" s="46">
        <v>1</v>
      </c>
      <c r="G97" s="33">
        <f t="shared" si="3"/>
        <v>1</v>
      </c>
      <c r="H97" s="33">
        <f t="shared" si="4"/>
        <v>-1</v>
      </c>
      <c r="I97" s="40">
        <f t="shared" si="5"/>
        <v>0</v>
      </c>
    </row>
    <row r="98" spans="1:9" ht="21" customHeight="1">
      <c r="A98" s="38">
        <v>92</v>
      </c>
      <c r="B98" s="38" t="s">
        <v>270</v>
      </c>
      <c r="C98" s="39" t="s">
        <v>91</v>
      </c>
      <c r="D98" s="45"/>
      <c r="E98" s="46"/>
      <c r="F98" s="46">
        <v>0</v>
      </c>
      <c r="G98" s="33">
        <f t="shared" si="3"/>
        <v>0</v>
      </c>
      <c r="H98" s="33">
        <f t="shared" si="4"/>
        <v>0</v>
      </c>
      <c r="I98" s="40">
        <f t="shared" si="5"/>
        <v>0</v>
      </c>
    </row>
    <row r="99" spans="1:9" ht="21" customHeight="1">
      <c r="A99" s="38">
        <v>93</v>
      </c>
      <c r="B99" s="38" t="s">
        <v>271</v>
      </c>
      <c r="C99" s="39" t="s">
        <v>92</v>
      </c>
      <c r="D99" s="45"/>
      <c r="E99" s="46"/>
      <c r="F99" s="46">
        <v>1</v>
      </c>
      <c r="G99" s="33">
        <f t="shared" si="3"/>
        <v>1</v>
      </c>
      <c r="H99" s="33">
        <f t="shared" si="4"/>
        <v>-1</v>
      </c>
      <c r="I99" s="40">
        <f t="shared" si="5"/>
        <v>0</v>
      </c>
    </row>
    <row r="100" spans="1:9" ht="21" customHeight="1">
      <c r="A100" s="38">
        <v>94</v>
      </c>
      <c r="B100" s="38" t="s">
        <v>272</v>
      </c>
      <c r="C100" s="39" t="s">
        <v>93</v>
      </c>
      <c r="D100" s="45"/>
      <c r="E100" s="46"/>
      <c r="F100" s="46">
        <v>9</v>
      </c>
      <c r="G100" s="33">
        <f t="shared" si="3"/>
        <v>9</v>
      </c>
      <c r="H100" s="33">
        <f t="shared" si="4"/>
        <v>-9</v>
      </c>
      <c r="I100" s="40">
        <f t="shared" si="5"/>
        <v>0</v>
      </c>
    </row>
    <row r="101" spans="1:9" ht="21" customHeight="1">
      <c r="A101" s="38">
        <v>95</v>
      </c>
      <c r="B101" s="38" t="s">
        <v>273</v>
      </c>
      <c r="C101" s="39" t="s">
        <v>274</v>
      </c>
      <c r="D101" s="45"/>
      <c r="E101" s="46"/>
      <c r="F101" s="46">
        <v>17</v>
      </c>
      <c r="G101" s="33">
        <f t="shared" si="3"/>
        <v>17</v>
      </c>
      <c r="H101" s="33">
        <f t="shared" si="4"/>
        <v>-17</v>
      </c>
      <c r="I101" s="40">
        <f t="shared" si="5"/>
        <v>0</v>
      </c>
    </row>
    <row r="102" spans="1:9" ht="21" customHeight="1">
      <c r="A102" s="38">
        <v>96</v>
      </c>
      <c r="B102" s="38" t="s">
        <v>275</v>
      </c>
      <c r="C102" s="39" t="s">
        <v>94</v>
      </c>
      <c r="D102" s="45"/>
      <c r="E102" s="46"/>
      <c r="F102" s="46">
        <v>1</v>
      </c>
      <c r="G102" s="33">
        <f t="shared" si="3"/>
        <v>1</v>
      </c>
      <c r="H102" s="33">
        <f t="shared" si="4"/>
        <v>-1</v>
      </c>
      <c r="I102" s="40">
        <f t="shared" si="5"/>
        <v>0</v>
      </c>
    </row>
    <row r="103" spans="1:9" ht="21" customHeight="1">
      <c r="A103" s="38">
        <v>97</v>
      </c>
      <c r="B103" s="38" t="s">
        <v>276</v>
      </c>
      <c r="C103" s="39" t="s">
        <v>95</v>
      </c>
      <c r="D103" s="45"/>
      <c r="E103" s="46"/>
      <c r="F103" s="46">
        <v>20</v>
      </c>
      <c r="G103" s="33">
        <f t="shared" si="3"/>
        <v>20</v>
      </c>
      <c r="H103" s="33">
        <f t="shared" si="4"/>
        <v>-20</v>
      </c>
      <c r="I103" s="40">
        <f t="shared" si="5"/>
        <v>0</v>
      </c>
    </row>
    <row r="104" spans="1:9" ht="21" customHeight="1">
      <c r="A104" s="38">
        <v>98</v>
      </c>
      <c r="B104" s="38" t="s">
        <v>277</v>
      </c>
      <c r="C104" s="39" t="s">
        <v>96</v>
      </c>
      <c r="D104" s="45"/>
      <c r="E104" s="46"/>
      <c r="F104" s="46">
        <v>6</v>
      </c>
      <c r="G104" s="33">
        <f t="shared" si="3"/>
        <v>6</v>
      </c>
      <c r="H104" s="33">
        <f t="shared" si="4"/>
        <v>-6</v>
      </c>
      <c r="I104" s="40">
        <f t="shared" si="5"/>
        <v>0</v>
      </c>
    </row>
    <row r="105" spans="1:9" ht="21" customHeight="1">
      <c r="A105" s="38">
        <v>99</v>
      </c>
      <c r="B105" s="38" t="s">
        <v>278</v>
      </c>
      <c r="C105" s="39" t="s">
        <v>97</v>
      </c>
      <c r="D105" s="45"/>
      <c r="E105" s="46"/>
      <c r="F105" s="46"/>
      <c r="G105" s="33">
        <f t="shared" si="3"/>
        <v>0</v>
      </c>
      <c r="H105" s="33">
        <f t="shared" si="4"/>
        <v>0</v>
      </c>
      <c r="I105" s="40">
        <f t="shared" si="5"/>
        <v>0</v>
      </c>
    </row>
    <row r="106" spans="1:9" ht="21" customHeight="1">
      <c r="A106" s="38">
        <v>100</v>
      </c>
      <c r="B106" s="38" t="s">
        <v>279</v>
      </c>
      <c r="C106" s="39" t="s">
        <v>98</v>
      </c>
      <c r="D106" s="45"/>
      <c r="E106" s="46"/>
      <c r="F106" s="46">
        <v>0</v>
      </c>
      <c r="G106" s="33">
        <f t="shared" si="3"/>
        <v>0</v>
      </c>
      <c r="H106" s="33">
        <f t="shared" si="4"/>
        <v>0</v>
      </c>
      <c r="I106" s="40">
        <f t="shared" si="5"/>
        <v>0</v>
      </c>
    </row>
    <row r="107" spans="1:9" ht="21" customHeight="1">
      <c r="A107" s="38">
        <v>101</v>
      </c>
      <c r="B107" s="38" t="s">
        <v>280</v>
      </c>
      <c r="C107" s="39" t="s">
        <v>99</v>
      </c>
      <c r="D107" s="45"/>
      <c r="E107" s="46"/>
      <c r="F107" s="46">
        <v>30</v>
      </c>
      <c r="G107" s="33">
        <f t="shared" si="3"/>
        <v>30</v>
      </c>
      <c r="H107" s="33">
        <f t="shared" si="4"/>
        <v>-30</v>
      </c>
      <c r="I107" s="40">
        <f t="shared" si="5"/>
        <v>0</v>
      </c>
    </row>
    <row r="108" spans="1:9" ht="21" customHeight="1">
      <c r="A108" s="38">
        <v>102</v>
      </c>
      <c r="B108" s="38" t="s">
        <v>281</v>
      </c>
      <c r="C108" s="39" t="s">
        <v>100</v>
      </c>
      <c r="D108" s="45"/>
      <c r="E108" s="46"/>
      <c r="F108" s="46">
        <v>5</v>
      </c>
      <c r="G108" s="33">
        <f t="shared" si="3"/>
        <v>5</v>
      </c>
      <c r="H108" s="33">
        <f t="shared" si="4"/>
        <v>-5</v>
      </c>
      <c r="I108" s="40">
        <f t="shared" si="5"/>
        <v>0</v>
      </c>
    </row>
    <row r="109" spans="1:9" ht="21" customHeight="1">
      <c r="A109" s="38">
        <v>103</v>
      </c>
      <c r="B109" s="38" t="s">
        <v>282</v>
      </c>
      <c r="C109" s="39" t="s">
        <v>101</v>
      </c>
      <c r="D109" s="45"/>
      <c r="E109" s="46"/>
      <c r="F109" s="46"/>
      <c r="G109" s="33">
        <f t="shared" si="3"/>
        <v>0</v>
      </c>
      <c r="H109" s="33">
        <f t="shared" si="4"/>
        <v>0</v>
      </c>
      <c r="I109" s="40">
        <f t="shared" si="5"/>
        <v>0</v>
      </c>
    </row>
    <row r="110" spans="1:9" ht="21" customHeight="1">
      <c r="A110" s="38">
        <v>104</v>
      </c>
      <c r="B110" s="38" t="s">
        <v>283</v>
      </c>
      <c r="C110" s="39" t="s">
        <v>102</v>
      </c>
      <c r="D110" s="45"/>
      <c r="E110" s="46"/>
      <c r="F110" s="46"/>
      <c r="G110" s="33">
        <f t="shared" si="3"/>
        <v>0</v>
      </c>
      <c r="H110" s="33">
        <f t="shared" si="4"/>
        <v>0</v>
      </c>
      <c r="I110" s="40">
        <f t="shared" si="5"/>
        <v>0</v>
      </c>
    </row>
    <row r="111" spans="1:9" ht="21" customHeight="1">
      <c r="A111" s="38">
        <v>105</v>
      </c>
      <c r="B111" s="38" t="s">
        <v>284</v>
      </c>
      <c r="C111" s="39" t="s">
        <v>103</v>
      </c>
      <c r="D111" s="45"/>
      <c r="E111" s="46"/>
      <c r="F111" s="46">
        <v>0</v>
      </c>
      <c r="G111" s="33">
        <f t="shared" si="3"/>
        <v>0</v>
      </c>
      <c r="H111" s="33">
        <f t="shared" si="4"/>
        <v>0</v>
      </c>
      <c r="I111" s="40">
        <f t="shared" si="5"/>
        <v>0</v>
      </c>
    </row>
    <row r="112" spans="1:9" ht="21" customHeight="1">
      <c r="A112" s="38">
        <v>106</v>
      </c>
      <c r="B112" s="38" t="s">
        <v>285</v>
      </c>
      <c r="C112" s="39" t="s">
        <v>104</v>
      </c>
      <c r="D112" s="45"/>
      <c r="E112" s="46"/>
      <c r="F112" s="46">
        <v>31</v>
      </c>
      <c r="G112" s="33">
        <f t="shared" si="3"/>
        <v>31</v>
      </c>
      <c r="H112" s="33">
        <f t="shared" si="4"/>
        <v>-31</v>
      </c>
      <c r="I112" s="40">
        <f t="shared" si="5"/>
        <v>0</v>
      </c>
    </row>
    <row r="113" spans="1:9" ht="21" customHeight="1">
      <c r="A113" s="38">
        <v>107</v>
      </c>
      <c r="B113" s="38" t="s">
        <v>286</v>
      </c>
      <c r="C113" s="39" t="s">
        <v>105</v>
      </c>
      <c r="D113" s="45"/>
      <c r="E113" s="46"/>
      <c r="F113" s="46">
        <v>3</v>
      </c>
      <c r="G113" s="33">
        <f t="shared" si="3"/>
        <v>3</v>
      </c>
      <c r="H113" s="33">
        <f t="shared" si="4"/>
        <v>-3</v>
      </c>
      <c r="I113" s="40">
        <f t="shared" si="5"/>
        <v>0</v>
      </c>
    </row>
    <row r="114" spans="1:9" ht="21" customHeight="1">
      <c r="A114" s="38">
        <v>108</v>
      </c>
      <c r="B114" s="38" t="s">
        <v>287</v>
      </c>
      <c r="C114" s="39" t="s">
        <v>106</v>
      </c>
      <c r="D114" s="45"/>
      <c r="E114" s="46"/>
      <c r="F114" s="46">
        <v>1</v>
      </c>
      <c r="G114" s="33">
        <f t="shared" si="3"/>
        <v>1</v>
      </c>
      <c r="H114" s="33">
        <f t="shared" si="4"/>
        <v>-1</v>
      </c>
      <c r="I114" s="40">
        <f t="shared" si="5"/>
        <v>0</v>
      </c>
    </row>
    <row r="115" spans="1:9" ht="21" customHeight="1">
      <c r="A115" s="38">
        <v>109</v>
      </c>
      <c r="B115" s="38" t="s">
        <v>288</v>
      </c>
      <c r="C115" s="39" t="s">
        <v>107</v>
      </c>
      <c r="D115" s="45"/>
      <c r="E115" s="46"/>
      <c r="F115" s="46">
        <v>4</v>
      </c>
      <c r="G115" s="33">
        <f t="shared" si="3"/>
        <v>4</v>
      </c>
      <c r="H115" s="33">
        <f t="shared" si="4"/>
        <v>-4</v>
      </c>
      <c r="I115" s="40">
        <f t="shared" si="5"/>
        <v>0</v>
      </c>
    </row>
    <row r="116" spans="1:9" ht="21" customHeight="1">
      <c r="A116" s="38">
        <v>110</v>
      </c>
      <c r="B116" s="38" t="s">
        <v>289</v>
      </c>
      <c r="C116" s="39" t="s">
        <v>126</v>
      </c>
      <c r="D116" s="45"/>
      <c r="E116" s="46"/>
      <c r="F116" s="46">
        <v>3</v>
      </c>
      <c r="G116" s="33">
        <f t="shared" si="3"/>
        <v>3</v>
      </c>
      <c r="H116" s="33">
        <f t="shared" si="4"/>
        <v>-3</v>
      </c>
      <c r="I116" s="40">
        <f t="shared" si="5"/>
        <v>0</v>
      </c>
    </row>
    <row r="117" spans="1:9" ht="21" customHeight="1">
      <c r="A117" s="38">
        <v>111</v>
      </c>
      <c r="B117" s="38" t="s">
        <v>290</v>
      </c>
      <c r="C117" s="39" t="s">
        <v>127</v>
      </c>
      <c r="D117" s="45"/>
      <c r="E117" s="46"/>
      <c r="F117" s="46">
        <v>1</v>
      </c>
      <c r="G117" s="33">
        <f t="shared" si="3"/>
        <v>1</v>
      </c>
      <c r="H117" s="33">
        <f t="shared" si="4"/>
        <v>-1</v>
      </c>
      <c r="I117" s="40">
        <f t="shared" si="5"/>
        <v>0</v>
      </c>
    </row>
    <row r="118" spans="1:9" ht="21" customHeight="1">
      <c r="A118" s="38">
        <v>112</v>
      </c>
      <c r="B118" s="38" t="s">
        <v>291</v>
      </c>
      <c r="C118" s="39" t="s">
        <v>128</v>
      </c>
      <c r="D118" s="45"/>
      <c r="E118" s="46"/>
      <c r="F118" s="46">
        <v>2</v>
      </c>
      <c r="G118" s="33">
        <f t="shared" si="3"/>
        <v>2</v>
      </c>
      <c r="H118" s="33">
        <f t="shared" si="4"/>
        <v>-2</v>
      </c>
      <c r="I118" s="40">
        <f t="shared" si="5"/>
        <v>0</v>
      </c>
    </row>
    <row r="119" spans="1:9" ht="21" customHeight="1">
      <c r="A119" s="38">
        <v>113</v>
      </c>
      <c r="B119" s="38" t="s">
        <v>292</v>
      </c>
      <c r="C119" s="39" t="s">
        <v>129</v>
      </c>
      <c r="D119" s="45"/>
      <c r="E119" s="46"/>
      <c r="F119" s="46">
        <v>1</v>
      </c>
      <c r="G119" s="33">
        <f t="shared" si="3"/>
        <v>1</v>
      </c>
      <c r="H119" s="33">
        <f t="shared" si="4"/>
        <v>-1</v>
      </c>
      <c r="I119" s="40">
        <f t="shared" si="5"/>
        <v>0</v>
      </c>
    </row>
    <row r="120" spans="1:9" ht="21" customHeight="1">
      <c r="A120" s="38">
        <v>114</v>
      </c>
      <c r="B120" s="38" t="s">
        <v>293</v>
      </c>
      <c r="C120" s="39" t="s">
        <v>130</v>
      </c>
      <c r="D120" s="45"/>
      <c r="E120" s="46"/>
      <c r="F120" s="46">
        <v>10</v>
      </c>
      <c r="G120" s="33">
        <f t="shared" si="3"/>
        <v>10</v>
      </c>
      <c r="H120" s="33">
        <f t="shared" si="4"/>
        <v>-10</v>
      </c>
      <c r="I120" s="40">
        <f t="shared" si="5"/>
        <v>0</v>
      </c>
    </row>
    <row r="121" spans="1:9" ht="21" customHeight="1">
      <c r="A121" s="38">
        <v>115</v>
      </c>
      <c r="B121" s="38" t="s">
        <v>294</v>
      </c>
      <c r="C121" s="39" t="s">
        <v>131</v>
      </c>
      <c r="D121" s="45"/>
      <c r="E121" s="46"/>
      <c r="F121" s="46">
        <v>18</v>
      </c>
      <c r="G121" s="33">
        <f t="shared" si="3"/>
        <v>18</v>
      </c>
      <c r="H121" s="33">
        <f t="shared" si="4"/>
        <v>-18</v>
      </c>
      <c r="I121" s="40">
        <f t="shared" si="5"/>
        <v>0</v>
      </c>
    </row>
    <row r="122" spans="1:9" ht="21" customHeight="1">
      <c r="A122" s="38">
        <v>116</v>
      </c>
      <c r="B122" s="38" t="s">
        <v>295</v>
      </c>
      <c r="C122" s="39" t="s">
        <v>132</v>
      </c>
      <c r="D122" s="45"/>
      <c r="E122" s="46"/>
      <c r="F122" s="46">
        <v>8</v>
      </c>
      <c r="G122" s="33">
        <f t="shared" si="3"/>
        <v>8</v>
      </c>
      <c r="H122" s="33">
        <f t="shared" si="4"/>
        <v>-8</v>
      </c>
      <c r="I122" s="40">
        <f t="shared" si="5"/>
        <v>0</v>
      </c>
    </row>
    <row r="123" spans="1:9" ht="21" customHeight="1">
      <c r="A123" s="38">
        <v>117</v>
      </c>
      <c r="B123" s="38" t="s">
        <v>296</v>
      </c>
      <c r="C123" s="39" t="s">
        <v>133</v>
      </c>
      <c r="D123" s="45"/>
      <c r="E123" s="46"/>
      <c r="F123" s="46">
        <v>5</v>
      </c>
      <c r="G123" s="33">
        <f t="shared" si="3"/>
        <v>5</v>
      </c>
      <c r="H123" s="33">
        <f t="shared" si="4"/>
        <v>-5</v>
      </c>
      <c r="I123" s="40">
        <f t="shared" si="5"/>
        <v>0</v>
      </c>
    </row>
    <row r="124" spans="1:9" ht="21" customHeight="1">
      <c r="A124" s="38">
        <v>118</v>
      </c>
      <c r="B124" s="38" t="s">
        <v>297</v>
      </c>
      <c r="C124" s="39" t="s">
        <v>134</v>
      </c>
      <c r="D124" s="45"/>
      <c r="E124" s="46"/>
      <c r="F124" s="46">
        <v>0</v>
      </c>
      <c r="G124" s="33">
        <f t="shared" si="3"/>
        <v>0</v>
      </c>
      <c r="H124" s="33">
        <f t="shared" si="4"/>
        <v>0</v>
      </c>
      <c r="I124" s="40">
        <f t="shared" si="5"/>
        <v>0</v>
      </c>
    </row>
    <row r="125" spans="1:9" ht="21" customHeight="1">
      <c r="A125" s="38">
        <v>119</v>
      </c>
      <c r="B125" s="38" t="s">
        <v>298</v>
      </c>
      <c r="C125" s="39" t="s">
        <v>136</v>
      </c>
      <c r="D125" s="45"/>
      <c r="E125" s="46"/>
      <c r="F125" s="46">
        <v>85</v>
      </c>
      <c r="G125" s="33">
        <f t="shared" si="3"/>
        <v>85</v>
      </c>
      <c r="H125" s="33">
        <f t="shared" si="4"/>
        <v>-85</v>
      </c>
      <c r="I125" s="40">
        <f t="shared" si="5"/>
        <v>0</v>
      </c>
    </row>
    <row r="126" spans="1:9" ht="21" customHeight="1">
      <c r="A126" s="38">
        <v>120</v>
      </c>
      <c r="B126" s="38" t="s">
        <v>299</v>
      </c>
      <c r="C126" s="39" t="s">
        <v>137</v>
      </c>
      <c r="D126" s="45"/>
      <c r="E126" s="46"/>
      <c r="F126" s="46"/>
      <c r="G126" s="33">
        <f t="shared" si="3"/>
        <v>0</v>
      </c>
      <c r="H126" s="33">
        <f t="shared" si="4"/>
        <v>0</v>
      </c>
      <c r="I126" s="40">
        <f t="shared" si="5"/>
        <v>0</v>
      </c>
    </row>
    <row r="127" spans="1:9" ht="21" customHeight="1">
      <c r="A127" s="38">
        <v>121</v>
      </c>
      <c r="B127" s="38" t="s">
        <v>300</v>
      </c>
      <c r="C127" s="39" t="s">
        <v>138</v>
      </c>
      <c r="D127" s="45"/>
      <c r="E127" s="46"/>
      <c r="F127" s="46"/>
      <c r="G127" s="33">
        <f t="shared" si="3"/>
        <v>0</v>
      </c>
      <c r="H127" s="33">
        <f t="shared" si="4"/>
        <v>0</v>
      </c>
      <c r="I127" s="40">
        <f t="shared" si="5"/>
        <v>0</v>
      </c>
    </row>
    <row r="128" spans="1:9" ht="21" customHeight="1">
      <c r="A128" s="38">
        <v>122</v>
      </c>
      <c r="B128" s="38" t="s">
        <v>301</v>
      </c>
      <c r="C128" s="39" t="s">
        <v>139</v>
      </c>
      <c r="D128" s="45"/>
      <c r="E128" s="46"/>
      <c r="F128" s="46">
        <v>4</v>
      </c>
      <c r="G128" s="33">
        <f t="shared" si="3"/>
        <v>4</v>
      </c>
      <c r="H128" s="33">
        <f t="shared" si="4"/>
        <v>-4</v>
      </c>
      <c r="I128" s="40">
        <f t="shared" si="5"/>
        <v>0</v>
      </c>
    </row>
    <row r="129" spans="1:9" ht="21" customHeight="1">
      <c r="A129" s="38">
        <v>123</v>
      </c>
      <c r="B129" s="38" t="s">
        <v>302</v>
      </c>
      <c r="C129" s="39" t="s">
        <v>140</v>
      </c>
      <c r="D129" s="45"/>
      <c r="E129" s="46"/>
      <c r="F129" s="46">
        <v>1</v>
      </c>
      <c r="G129" s="33">
        <f t="shared" si="3"/>
        <v>1</v>
      </c>
      <c r="H129" s="33">
        <f t="shared" si="4"/>
        <v>-1</v>
      </c>
      <c r="I129" s="40">
        <f t="shared" si="5"/>
        <v>0</v>
      </c>
    </row>
    <row r="130" spans="1:9" ht="21" customHeight="1">
      <c r="A130" s="38">
        <v>124</v>
      </c>
      <c r="B130" s="38" t="s">
        <v>303</v>
      </c>
      <c r="C130" s="39" t="s">
        <v>141</v>
      </c>
      <c r="D130" s="45"/>
      <c r="E130" s="46"/>
      <c r="F130" s="46">
        <v>16</v>
      </c>
      <c r="G130" s="33">
        <f t="shared" si="3"/>
        <v>16</v>
      </c>
      <c r="H130" s="33">
        <f t="shared" si="4"/>
        <v>-16</v>
      </c>
      <c r="I130" s="40">
        <f t="shared" si="5"/>
        <v>0</v>
      </c>
    </row>
    <row r="131" spans="1:9" ht="21" customHeight="1">
      <c r="A131" s="38">
        <v>125</v>
      </c>
      <c r="B131" s="38" t="s">
        <v>304</v>
      </c>
      <c r="C131" s="39" t="s">
        <v>142</v>
      </c>
      <c r="D131" s="45"/>
      <c r="E131" s="46"/>
      <c r="F131" s="46">
        <v>10</v>
      </c>
      <c r="G131" s="33">
        <f t="shared" si="3"/>
        <v>10</v>
      </c>
      <c r="H131" s="33">
        <f t="shared" si="4"/>
        <v>-10</v>
      </c>
      <c r="I131" s="40">
        <f t="shared" si="5"/>
        <v>0</v>
      </c>
    </row>
    <row r="132" spans="1:9" ht="21" customHeight="1">
      <c r="A132" s="38">
        <v>126</v>
      </c>
      <c r="B132" s="38" t="s">
        <v>305</v>
      </c>
      <c r="C132" s="39" t="s">
        <v>35</v>
      </c>
      <c r="D132" s="45"/>
      <c r="E132" s="46"/>
      <c r="F132" s="46">
        <v>3</v>
      </c>
      <c r="G132" s="33">
        <f t="shared" si="3"/>
        <v>3</v>
      </c>
      <c r="H132" s="33">
        <f t="shared" si="4"/>
        <v>-3</v>
      </c>
      <c r="I132" s="40">
        <f t="shared" si="5"/>
        <v>0</v>
      </c>
    </row>
    <row r="133" spans="1:9" ht="21" customHeight="1">
      <c r="A133" s="38">
        <v>127</v>
      </c>
      <c r="B133" s="38" t="s">
        <v>306</v>
      </c>
      <c r="C133" s="39" t="s">
        <v>143</v>
      </c>
      <c r="D133" s="45"/>
      <c r="E133" s="46"/>
      <c r="F133" s="46">
        <v>22</v>
      </c>
      <c r="G133" s="33">
        <f t="shared" si="3"/>
        <v>22</v>
      </c>
      <c r="H133" s="33">
        <f t="shared" si="4"/>
        <v>-22</v>
      </c>
      <c r="I133" s="40">
        <f t="shared" si="5"/>
        <v>0</v>
      </c>
    </row>
    <row r="134" spans="1:9" ht="21" customHeight="1">
      <c r="A134" s="38">
        <v>128</v>
      </c>
      <c r="B134" s="38" t="s">
        <v>307</v>
      </c>
      <c r="C134" s="39" t="s">
        <v>144</v>
      </c>
      <c r="D134" s="45"/>
      <c r="E134" s="46"/>
      <c r="F134" s="46">
        <v>15</v>
      </c>
      <c r="G134" s="33">
        <f t="shared" si="3"/>
        <v>15</v>
      </c>
      <c r="H134" s="33">
        <f t="shared" si="4"/>
        <v>-15</v>
      </c>
      <c r="I134" s="40">
        <f t="shared" si="5"/>
        <v>0</v>
      </c>
    </row>
    <row r="135" spans="1:9" ht="21" customHeight="1">
      <c r="A135" s="38">
        <v>129</v>
      </c>
      <c r="B135" s="38" t="s">
        <v>308</v>
      </c>
      <c r="C135" s="39" t="s">
        <v>145</v>
      </c>
      <c r="D135" s="45"/>
      <c r="E135" s="46"/>
      <c r="F135" s="46">
        <v>12</v>
      </c>
      <c r="G135" s="33">
        <f t="shared" si="3"/>
        <v>12</v>
      </c>
      <c r="H135" s="33">
        <f t="shared" si="4"/>
        <v>-12</v>
      </c>
      <c r="I135" s="40">
        <f t="shared" si="5"/>
        <v>0</v>
      </c>
    </row>
    <row r="136" spans="1:9" ht="21" customHeight="1">
      <c r="A136" s="38">
        <v>130</v>
      </c>
      <c r="B136" s="38" t="s">
        <v>309</v>
      </c>
      <c r="C136" s="39" t="s">
        <v>146</v>
      </c>
      <c r="D136" s="45"/>
      <c r="E136" s="46"/>
      <c r="F136" s="46">
        <v>16</v>
      </c>
      <c r="G136" s="33">
        <f aca="true" t="shared" si="6" ref="G136:G170">SUM(E136:F136)</f>
        <v>16</v>
      </c>
      <c r="H136" s="33">
        <f aca="true" t="shared" si="7" ref="H136:H170">D136-G136</f>
        <v>-16</v>
      </c>
      <c r="I136" s="40">
        <f aca="true" t="shared" si="8" ref="I136:I171">IF(D136=0,0,ROUND(G136*100/D136,2))</f>
        <v>0</v>
      </c>
    </row>
    <row r="137" spans="1:9" ht="21" customHeight="1">
      <c r="A137" s="38">
        <v>131</v>
      </c>
      <c r="B137" s="38" t="s">
        <v>310</v>
      </c>
      <c r="C137" s="39" t="s">
        <v>147</v>
      </c>
      <c r="D137" s="45"/>
      <c r="E137" s="46"/>
      <c r="F137" s="46">
        <v>7</v>
      </c>
      <c r="G137" s="33">
        <f t="shared" si="6"/>
        <v>7</v>
      </c>
      <c r="H137" s="33">
        <f t="shared" si="7"/>
        <v>-7</v>
      </c>
      <c r="I137" s="40">
        <f t="shared" si="8"/>
        <v>0</v>
      </c>
    </row>
    <row r="138" spans="1:9" ht="21" customHeight="1">
      <c r="A138" s="38">
        <v>132</v>
      </c>
      <c r="B138" s="38" t="s">
        <v>311</v>
      </c>
      <c r="C138" s="39" t="s">
        <v>148</v>
      </c>
      <c r="D138" s="45"/>
      <c r="E138" s="46"/>
      <c r="F138" s="46">
        <v>1</v>
      </c>
      <c r="G138" s="33">
        <f t="shared" si="6"/>
        <v>1</v>
      </c>
      <c r="H138" s="33">
        <f t="shared" si="7"/>
        <v>-1</v>
      </c>
      <c r="I138" s="40">
        <f t="shared" si="8"/>
        <v>0</v>
      </c>
    </row>
    <row r="139" spans="1:9" ht="21" customHeight="1">
      <c r="A139" s="38">
        <v>133</v>
      </c>
      <c r="B139" s="38" t="s">
        <v>312</v>
      </c>
      <c r="C139" s="39" t="s">
        <v>149</v>
      </c>
      <c r="D139" s="45"/>
      <c r="E139" s="46"/>
      <c r="F139" s="46">
        <v>12</v>
      </c>
      <c r="G139" s="33">
        <f t="shared" si="6"/>
        <v>12</v>
      </c>
      <c r="H139" s="33">
        <f t="shared" si="7"/>
        <v>-12</v>
      </c>
      <c r="I139" s="40">
        <f t="shared" si="8"/>
        <v>0</v>
      </c>
    </row>
    <row r="140" spans="1:9" ht="21" customHeight="1">
      <c r="A140" s="38">
        <v>134</v>
      </c>
      <c r="B140" s="38" t="s">
        <v>313</v>
      </c>
      <c r="C140" s="39" t="s">
        <v>150</v>
      </c>
      <c r="D140" s="45"/>
      <c r="E140" s="46"/>
      <c r="F140" s="46">
        <v>21</v>
      </c>
      <c r="G140" s="33">
        <f t="shared" si="6"/>
        <v>21</v>
      </c>
      <c r="H140" s="33">
        <f t="shared" si="7"/>
        <v>-21</v>
      </c>
      <c r="I140" s="40">
        <f t="shared" si="8"/>
        <v>0</v>
      </c>
    </row>
    <row r="141" spans="1:9" ht="21" customHeight="1">
      <c r="A141" s="38">
        <v>135</v>
      </c>
      <c r="B141" s="38" t="s">
        <v>314</v>
      </c>
      <c r="C141" s="39" t="s">
        <v>152</v>
      </c>
      <c r="D141" s="45"/>
      <c r="E141" s="46"/>
      <c r="F141" s="46"/>
      <c r="G141" s="33">
        <f t="shared" si="6"/>
        <v>0</v>
      </c>
      <c r="H141" s="33">
        <f t="shared" si="7"/>
        <v>0</v>
      </c>
      <c r="I141" s="40">
        <f t="shared" si="8"/>
        <v>0</v>
      </c>
    </row>
    <row r="142" spans="1:9" ht="21" customHeight="1">
      <c r="A142" s="38">
        <v>136</v>
      </c>
      <c r="B142" s="38" t="s">
        <v>315</v>
      </c>
      <c r="C142" s="39" t="s">
        <v>153</v>
      </c>
      <c r="D142" s="45"/>
      <c r="E142" s="46"/>
      <c r="F142" s="46"/>
      <c r="G142" s="33">
        <f t="shared" si="6"/>
        <v>0</v>
      </c>
      <c r="H142" s="33">
        <f t="shared" si="7"/>
        <v>0</v>
      </c>
      <c r="I142" s="40">
        <f t="shared" si="8"/>
        <v>0</v>
      </c>
    </row>
    <row r="143" spans="1:9" ht="21" customHeight="1">
      <c r="A143" s="38">
        <v>137</v>
      </c>
      <c r="B143" s="38" t="s">
        <v>316</v>
      </c>
      <c r="C143" s="39" t="s">
        <v>154</v>
      </c>
      <c r="D143" s="45"/>
      <c r="E143" s="46"/>
      <c r="F143" s="46">
        <v>1</v>
      </c>
      <c r="G143" s="33">
        <f t="shared" si="6"/>
        <v>1</v>
      </c>
      <c r="H143" s="33">
        <f t="shared" si="7"/>
        <v>-1</v>
      </c>
      <c r="I143" s="40">
        <f t="shared" si="8"/>
        <v>0</v>
      </c>
    </row>
    <row r="144" spans="1:9" ht="21" customHeight="1">
      <c r="A144" s="38">
        <v>138</v>
      </c>
      <c r="B144" s="38" t="s">
        <v>317</v>
      </c>
      <c r="C144" s="39" t="s">
        <v>155</v>
      </c>
      <c r="D144" s="45"/>
      <c r="E144" s="46"/>
      <c r="F144" s="46"/>
      <c r="G144" s="33">
        <f t="shared" si="6"/>
        <v>0</v>
      </c>
      <c r="H144" s="33">
        <f t="shared" si="7"/>
        <v>0</v>
      </c>
      <c r="I144" s="40">
        <f t="shared" si="8"/>
        <v>0</v>
      </c>
    </row>
    <row r="145" spans="1:9" ht="21" customHeight="1">
      <c r="A145" s="38">
        <v>139</v>
      </c>
      <c r="B145" s="38" t="s">
        <v>318</v>
      </c>
      <c r="C145" s="39" t="s">
        <v>156</v>
      </c>
      <c r="D145" s="45"/>
      <c r="E145" s="46"/>
      <c r="F145" s="46">
        <v>1</v>
      </c>
      <c r="G145" s="33">
        <f t="shared" si="6"/>
        <v>1</v>
      </c>
      <c r="H145" s="33">
        <f t="shared" si="7"/>
        <v>-1</v>
      </c>
      <c r="I145" s="40">
        <f t="shared" si="8"/>
        <v>0</v>
      </c>
    </row>
    <row r="146" spans="1:9" ht="21" customHeight="1">
      <c r="A146" s="38">
        <v>140</v>
      </c>
      <c r="B146" s="38" t="s">
        <v>319</v>
      </c>
      <c r="C146" s="39" t="s">
        <v>157</v>
      </c>
      <c r="D146" s="45"/>
      <c r="E146" s="46"/>
      <c r="F146" s="46">
        <v>25</v>
      </c>
      <c r="G146" s="33">
        <f t="shared" si="6"/>
        <v>25</v>
      </c>
      <c r="H146" s="33">
        <f t="shared" si="7"/>
        <v>-25</v>
      </c>
      <c r="I146" s="40">
        <f t="shared" si="8"/>
        <v>0</v>
      </c>
    </row>
    <row r="147" spans="1:9" ht="21" customHeight="1">
      <c r="A147" s="38">
        <v>141</v>
      </c>
      <c r="B147" s="38" t="s">
        <v>320</v>
      </c>
      <c r="C147" s="39" t="s">
        <v>158</v>
      </c>
      <c r="D147" s="45"/>
      <c r="E147" s="46"/>
      <c r="F147" s="46">
        <v>11</v>
      </c>
      <c r="G147" s="33">
        <f t="shared" si="6"/>
        <v>11</v>
      </c>
      <c r="H147" s="33">
        <f t="shared" si="7"/>
        <v>-11</v>
      </c>
      <c r="I147" s="40">
        <f t="shared" si="8"/>
        <v>0</v>
      </c>
    </row>
    <row r="148" spans="1:9" ht="21" customHeight="1">
      <c r="A148" s="38">
        <v>142</v>
      </c>
      <c r="B148" s="38" t="s">
        <v>321</v>
      </c>
      <c r="C148" s="39" t="s">
        <v>159</v>
      </c>
      <c r="D148" s="45"/>
      <c r="E148" s="46"/>
      <c r="F148" s="46">
        <v>2</v>
      </c>
      <c r="G148" s="33">
        <f t="shared" si="6"/>
        <v>2</v>
      </c>
      <c r="H148" s="33">
        <f t="shared" si="7"/>
        <v>-2</v>
      </c>
      <c r="I148" s="40">
        <f t="shared" si="8"/>
        <v>0</v>
      </c>
    </row>
    <row r="149" spans="1:9" ht="21" customHeight="1">
      <c r="A149" s="38">
        <v>143</v>
      </c>
      <c r="B149" s="38" t="s">
        <v>322</v>
      </c>
      <c r="C149" s="39" t="s">
        <v>323</v>
      </c>
      <c r="D149" s="45"/>
      <c r="E149" s="46"/>
      <c r="F149" s="46"/>
      <c r="G149" s="33">
        <f t="shared" si="6"/>
        <v>0</v>
      </c>
      <c r="H149" s="33">
        <f t="shared" si="7"/>
        <v>0</v>
      </c>
      <c r="I149" s="40">
        <f t="shared" si="8"/>
        <v>0</v>
      </c>
    </row>
    <row r="150" spans="1:9" ht="21" customHeight="1">
      <c r="A150" s="38">
        <v>144</v>
      </c>
      <c r="B150" s="38" t="s">
        <v>324</v>
      </c>
      <c r="C150" s="39" t="s">
        <v>108</v>
      </c>
      <c r="D150" s="45"/>
      <c r="E150" s="46"/>
      <c r="F150" s="46">
        <v>5</v>
      </c>
      <c r="G150" s="33">
        <f t="shared" si="6"/>
        <v>5</v>
      </c>
      <c r="H150" s="33">
        <f t="shared" si="7"/>
        <v>-5</v>
      </c>
      <c r="I150" s="40">
        <f t="shared" si="8"/>
        <v>0</v>
      </c>
    </row>
    <row r="151" spans="1:9" ht="21" customHeight="1">
      <c r="A151" s="38">
        <v>145</v>
      </c>
      <c r="B151" s="38" t="s">
        <v>325</v>
      </c>
      <c r="C151" s="39" t="s">
        <v>109</v>
      </c>
      <c r="D151" s="45"/>
      <c r="E151" s="46"/>
      <c r="F151" s="46">
        <v>26</v>
      </c>
      <c r="G151" s="33">
        <f t="shared" si="6"/>
        <v>26</v>
      </c>
      <c r="H151" s="33">
        <f t="shared" si="7"/>
        <v>-26</v>
      </c>
      <c r="I151" s="40">
        <f t="shared" si="8"/>
        <v>0</v>
      </c>
    </row>
    <row r="152" spans="1:9" ht="21" customHeight="1">
      <c r="A152" s="38">
        <v>146</v>
      </c>
      <c r="B152" s="38" t="s">
        <v>326</v>
      </c>
      <c r="C152" s="39" t="s">
        <v>110</v>
      </c>
      <c r="D152" s="45"/>
      <c r="E152" s="46"/>
      <c r="F152" s="46">
        <v>34</v>
      </c>
      <c r="G152" s="33">
        <f t="shared" si="6"/>
        <v>34</v>
      </c>
      <c r="H152" s="33">
        <f t="shared" si="7"/>
        <v>-34</v>
      </c>
      <c r="I152" s="40">
        <f t="shared" si="8"/>
        <v>0</v>
      </c>
    </row>
    <row r="153" spans="1:9" ht="21" customHeight="1">
      <c r="A153" s="38">
        <v>147</v>
      </c>
      <c r="B153" s="38" t="s">
        <v>327</v>
      </c>
      <c r="C153" s="39" t="s">
        <v>111</v>
      </c>
      <c r="D153" s="45"/>
      <c r="E153" s="46"/>
      <c r="F153" s="46">
        <v>4</v>
      </c>
      <c r="G153" s="33">
        <f t="shared" si="6"/>
        <v>4</v>
      </c>
      <c r="H153" s="33">
        <f t="shared" si="7"/>
        <v>-4</v>
      </c>
      <c r="I153" s="40">
        <f t="shared" si="8"/>
        <v>0</v>
      </c>
    </row>
    <row r="154" spans="1:9" ht="21" customHeight="1">
      <c r="A154" s="38">
        <v>148</v>
      </c>
      <c r="B154" s="38" t="s">
        <v>328</v>
      </c>
      <c r="C154" s="39" t="s">
        <v>112</v>
      </c>
      <c r="D154" s="45"/>
      <c r="E154" s="46"/>
      <c r="F154" s="46">
        <v>11</v>
      </c>
      <c r="G154" s="33">
        <f t="shared" si="6"/>
        <v>11</v>
      </c>
      <c r="H154" s="33">
        <f t="shared" si="7"/>
        <v>-11</v>
      </c>
      <c r="I154" s="40">
        <f t="shared" si="8"/>
        <v>0</v>
      </c>
    </row>
    <row r="155" spans="1:9" ht="21" customHeight="1">
      <c r="A155" s="38">
        <v>149</v>
      </c>
      <c r="B155" s="38" t="s">
        <v>329</v>
      </c>
      <c r="C155" s="39" t="s">
        <v>113</v>
      </c>
      <c r="D155" s="45"/>
      <c r="E155" s="46"/>
      <c r="F155" s="46">
        <v>4</v>
      </c>
      <c r="G155" s="33">
        <f t="shared" si="6"/>
        <v>4</v>
      </c>
      <c r="H155" s="33">
        <f t="shared" si="7"/>
        <v>-4</v>
      </c>
      <c r="I155" s="40">
        <f t="shared" si="8"/>
        <v>0</v>
      </c>
    </row>
    <row r="156" spans="1:9" ht="21" customHeight="1">
      <c r="A156" s="38">
        <v>150</v>
      </c>
      <c r="B156" s="38" t="s">
        <v>330</v>
      </c>
      <c r="C156" s="39" t="s">
        <v>114</v>
      </c>
      <c r="D156" s="45"/>
      <c r="E156" s="46"/>
      <c r="F156" s="46">
        <v>7</v>
      </c>
      <c r="G156" s="33">
        <f t="shared" si="6"/>
        <v>7</v>
      </c>
      <c r="H156" s="33">
        <f t="shared" si="7"/>
        <v>-7</v>
      </c>
      <c r="I156" s="40">
        <f t="shared" si="8"/>
        <v>0</v>
      </c>
    </row>
    <row r="157" spans="1:9" ht="21" customHeight="1">
      <c r="A157" s="38">
        <v>151</v>
      </c>
      <c r="B157" s="38" t="s">
        <v>331</v>
      </c>
      <c r="C157" s="39" t="s">
        <v>115</v>
      </c>
      <c r="D157" s="45"/>
      <c r="E157" s="46"/>
      <c r="F157" s="46">
        <v>6</v>
      </c>
      <c r="G157" s="33">
        <f t="shared" si="6"/>
        <v>6</v>
      </c>
      <c r="H157" s="33">
        <f t="shared" si="7"/>
        <v>-6</v>
      </c>
      <c r="I157" s="40">
        <f t="shared" si="8"/>
        <v>0</v>
      </c>
    </row>
    <row r="158" spans="1:9" ht="21" customHeight="1">
      <c r="A158" s="38">
        <v>152</v>
      </c>
      <c r="B158" s="38" t="s">
        <v>332</v>
      </c>
      <c r="C158" s="39" t="s">
        <v>116</v>
      </c>
      <c r="D158" s="45"/>
      <c r="E158" s="46"/>
      <c r="F158" s="46">
        <v>14</v>
      </c>
      <c r="G158" s="33">
        <f t="shared" si="6"/>
        <v>14</v>
      </c>
      <c r="H158" s="33">
        <f t="shared" si="7"/>
        <v>-14</v>
      </c>
      <c r="I158" s="40">
        <f t="shared" si="8"/>
        <v>0</v>
      </c>
    </row>
    <row r="159" spans="1:9" ht="21" customHeight="1">
      <c r="A159" s="38">
        <v>153</v>
      </c>
      <c r="B159" s="38" t="s">
        <v>333</v>
      </c>
      <c r="C159" s="39" t="s">
        <v>117</v>
      </c>
      <c r="D159" s="45"/>
      <c r="E159" s="46"/>
      <c r="F159" s="46">
        <v>3</v>
      </c>
      <c r="G159" s="33">
        <f t="shared" si="6"/>
        <v>3</v>
      </c>
      <c r="H159" s="33">
        <f t="shared" si="7"/>
        <v>-3</v>
      </c>
      <c r="I159" s="40">
        <f t="shared" si="8"/>
        <v>0</v>
      </c>
    </row>
    <row r="160" spans="1:9" ht="21" customHeight="1">
      <c r="A160" s="38">
        <v>154</v>
      </c>
      <c r="B160" s="38" t="s">
        <v>334</v>
      </c>
      <c r="C160" s="39" t="s">
        <v>118</v>
      </c>
      <c r="D160" s="45"/>
      <c r="E160" s="46"/>
      <c r="F160" s="46">
        <v>12</v>
      </c>
      <c r="G160" s="33">
        <f t="shared" si="6"/>
        <v>12</v>
      </c>
      <c r="H160" s="33">
        <f t="shared" si="7"/>
        <v>-12</v>
      </c>
      <c r="I160" s="40">
        <f t="shared" si="8"/>
        <v>0</v>
      </c>
    </row>
    <row r="161" spans="1:9" ht="21" customHeight="1">
      <c r="A161" s="38">
        <v>155</v>
      </c>
      <c r="B161" s="38" t="s">
        <v>335</v>
      </c>
      <c r="C161" s="39" t="s">
        <v>119</v>
      </c>
      <c r="D161" s="45"/>
      <c r="E161" s="46"/>
      <c r="F161" s="46">
        <v>0</v>
      </c>
      <c r="G161" s="33">
        <f t="shared" si="6"/>
        <v>0</v>
      </c>
      <c r="H161" s="33">
        <f t="shared" si="7"/>
        <v>0</v>
      </c>
      <c r="I161" s="40">
        <f t="shared" si="8"/>
        <v>0</v>
      </c>
    </row>
    <row r="162" spans="1:9" ht="21" customHeight="1">
      <c r="A162" s="38">
        <v>156</v>
      </c>
      <c r="B162" s="38" t="s">
        <v>336</v>
      </c>
      <c r="C162" s="39" t="s">
        <v>120</v>
      </c>
      <c r="D162" s="45"/>
      <c r="E162" s="46"/>
      <c r="F162" s="46">
        <v>12</v>
      </c>
      <c r="G162" s="33">
        <f t="shared" si="6"/>
        <v>12</v>
      </c>
      <c r="H162" s="33">
        <f t="shared" si="7"/>
        <v>-12</v>
      </c>
      <c r="I162" s="40">
        <f t="shared" si="8"/>
        <v>0</v>
      </c>
    </row>
    <row r="163" spans="1:9" ht="21" customHeight="1">
      <c r="A163" s="38">
        <v>157</v>
      </c>
      <c r="B163" s="38" t="s">
        <v>337</v>
      </c>
      <c r="C163" s="39" t="s">
        <v>121</v>
      </c>
      <c r="D163" s="45"/>
      <c r="E163" s="46"/>
      <c r="F163" s="46"/>
      <c r="G163" s="33">
        <f t="shared" si="6"/>
        <v>0</v>
      </c>
      <c r="H163" s="33">
        <f t="shared" si="7"/>
        <v>0</v>
      </c>
      <c r="I163" s="40">
        <f t="shared" si="8"/>
        <v>0</v>
      </c>
    </row>
    <row r="164" spans="1:9" ht="21" customHeight="1">
      <c r="A164" s="38">
        <v>158</v>
      </c>
      <c r="B164" s="38" t="s">
        <v>338</v>
      </c>
      <c r="C164" s="39" t="s">
        <v>122</v>
      </c>
      <c r="D164" s="45"/>
      <c r="E164" s="46"/>
      <c r="F164" s="46">
        <v>0</v>
      </c>
      <c r="G164" s="33">
        <f t="shared" si="6"/>
        <v>0</v>
      </c>
      <c r="H164" s="33">
        <f t="shared" si="7"/>
        <v>0</v>
      </c>
      <c r="I164" s="40">
        <f t="shared" si="8"/>
        <v>0</v>
      </c>
    </row>
    <row r="165" spans="1:9" ht="21" customHeight="1">
      <c r="A165" s="38">
        <v>159</v>
      </c>
      <c r="B165" s="38" t="s">
        <v>339</v>
      </c>
      <c r="C165" s="39" t="s">
        <v>123</v>
      </c>
      <c r="D165" s="45"/>
      <c r="E165" s="46"/>
      <c r="F165" s="46">
        <v>1</v>
      </c>
      <c r="G165" s="33">
        <f t="shared" si="6"/>
        <v>1</v>
      </c>
      <c r="H165" s="33">
        <f t="shared" si="7"/>
        <v>-1</v>
      </c>
      <c r="I165" s="40">
        <f t="shared" si="8"/>
        <v>0</v>
      </c>
    </row>
    <row r="166" spans="1:9" ht="21" customHeight="1">
      <c r="A166" s="38">
        <v>160</v>
      </c>
      <c r="B166" s="38" t="s">
        <v>340</v>
      </c>
      <c r="C166" s="39" t="s">
        <v>124</v>
      </c>
      <c r="D166" s="45"/>
      <c r="E166" s="46"/>
      <c r="F166" s="46">
        <v>0</v>
      </c>
      <c r="G166" s="33">
        <f t="shared" si="6"/>
        <v>0</v>
      </c>
      <c r="H166" s="33">
        <f t="shared" si="7"/>
        <v>0</v>
      </c>
      <c r="I166" s="40">
        <f t="shared" si="8"/>
        <v>0</v>
      </c>
    </row>
    <row r="167" spans="1:9" ht="21" customHeight="1">
      <c r="A167" s="38">
        <v>161</v>
      </c>
      <c r="B167" s="38" t="s">
        <v>341</v>
      </c>
      <c r="C167" s="39" t="s">
        <v>125</v>
      </c>
      <c r="D167" s="45"/>
      <c r="E167" s="46"/>
      <c r="F167" s="46">
        <v>11</v>
      </c>
      <c r="G167" s="33">
        <f t="shared" si="6"/>
        <v>11</v>
      </c>
      <c r="H167" s="33">
        <f t="shared" si="7"/>
        <v>-11</v>
      </c>
      <c r="I167" s="40">
        <f t="shared" si="8"/>
        <v>0</v>
      </c>
    </row>
    <row r="168" spans="1:9" ht="21" customHeight="1">
      <c r="A168" s="38">
        <v>162</v>
      </c>
      <c r="B168" s="38" t="s">
        <v>342</v>
      </c>
      <c r="C168" s="39" t="s">
        <v>135</v>
      </c>
      <c r="D168" s="45"/>
      <c r="E168" s="46"/>
      <c r="F168" s="46"/>
      <c r="G168" s="33">
        <f t="shared" si="6"/>
        <v>0</v>
      </c>
      <c r="H168" s="33">
        <f t="shared" si="7"/>
        <v>0</v>
      </c>
      <c r="I168" s="40">
        <f t="shared" si="8"/>
        <v>0</v>
      </c>
    </row>
    <row r="169" spans="1:9" ht="21" customHeight="1">
      <c r="A169" s="38">
        <v>163</v>
      </c>
      <c r="B169" s="38" t="s">
        <v>343</v>
      </c>
      <c r="C169" s="39" t="s">
        <v>151</v>
      </c>
      <c r="D169" s="45"/>
      <c r="E169" s="46"/>
      <c r="F169" s="46">
        <v>9</v>
      </c>
      <c r="G169" s="33">
        <f t="shared" si="6"/>
        <v>9</v>
      </c>
      <c r="H169" s="33">
        <f t="shared" si="7"/>
        <v>-9</v>
      </c>
      <c r="I169" s="40">
        <f t="shared" si="8"/>
        <v>0</v>
      </c>
    </row>
    <row r="170" spans="1:9" ht="21" customHeight="1">
      <c r="A170" s="38">
        <v>164</v>
      </c>
      <c r="B170" s="38" t="s">
        <v>344</v>
      </c>
      <c r="C170" s="39" t="s">
        <v>86</v>
      </c>
      <c r="D170" s="45"/>
      <c r="E170" s="46"/>
      <c r="F170" s="46">
        <v>11</v>
      </c>
      <c r="G170" s="33">
        <f t="shared" si="6"/>
        <v>11</v>
      </c>
      <c r="H170" s="33">
        <f t="shared" si="7"/>
        <v>-11</v>
      </c>
      <c r="I170" s="40">
        <f t="shared" si="8"/>
        <v>0</v>
      </c>
    </row>
    <row r="171" spans="1:9" ht="21" customHeight="1">
      <c r="A171" s="50" t="s">
        <v>176</v>
      </c>
      <c r="B171" s="50"/>
      <c r="C171" s="50"/>
      <c r="D171" s="41">
        <f>SUM(D$5:D170)</f>
        <v>0</v>
      </c>
      <c r="E171" s="41">
        <f>SUM(E$5:E170)</f>
        <v>0</v>
      </c>
      <c r="F171" s="41">
        <f>SUM(F$5:F170)</f>
        <v>2002</v>
      </c>
      <c r="G171" s="41">
        <f>SUM(G$5:G170)</f>
        <v>2002</v>
      </c>
      <c r="H171" s="41">
        <f>SUM(H$5:H170)</f>
        <v>-2002</v>
      </c>
      <c r="I171" s="47">
        <f t="shared" si="8"/>
        <v>0</v>
      </c>
    </row>
    <row r="172" spans="1:9" ht="21" customHeight="1">
      <c r="A172" s="32" t="s">
        <v>352</v>
      </c>
      <c r="B172" s="32"/>
      <c r="C172" s="34"/>
      <c r="D172" s="32"/>
      <c r="E172" s="32"/>
      <c r="F172" s="32"/>
      <c r="G172" s="32"/>
      <c r="H172" s="32"/>
      <c r="I172" s="32"/>
    </row>
    <row r="173" spans="1:9" ht="21" customHeight="1">
      <c r="A173" s="34" t="s">
        <v>353</v>
      </c>
      <c r="B173" s="34"/>
      <c r="C173" s="34"/>
      <c r="D173" s="32"/>
      <c r="E173" s="32"/>
      <c r="F173" s="32"/>
      <c r="G173" s="32"/>
      <c r="H173" s="32"/>
      <c r="I173" s="32"/>
    </row>
    <row r="174" spans="1:9" ht="21" customHeight="1">
      <c r="A174" s="34" t="s">
        <v>354</v>
      </c>
      <c r="B174" s="34"/>
      <c r="C174" s="34"/>
      <c r="D174" s="32"/>
      <c r="E174" s="32"/>
      <c r="F174" s="32"/>
      <c r="G174" s="32"/>
      <c r="H174" s="32"/>
      <c r="I174" s="32"/>
    </row>
    <row r="175" spans="1:9" ht="21" customHeight="1">
      <c r="A175" s="54" t="s">
        <v>364</v>
      </c>
      <c r="B175" s="54"/>
      <c r="C175" s="54"/>
      <c r="D175" s="54"/>
      <c r="E175" s="54"/>
      <c r="F175" s="54"/>
      <c r="G175" s="54"/>
      <c r="H175" s="54"/>
      <c r="I175" s="54"/>
    </row>
    <row r="176" spans="1:9" ht="21" customHeight="1">
      <c r="A176" s="54" t="s">
        <v>363</v>
      </c>
      <c r="B176" s="54"/>
      <c r="C176" s="54"/>
      <c r="D176" s="54"/>
      <c r="E176" s="54"/>
      <c r="F176" s="54"/>
      <c r="G176" s="54"/>
      <c r="H176" s="54"/>
      <c r="I176" s="54"/>
    </row>
    <row r="177" spans="1:9" ht="21" customHeight="1">
      <c r="A177" s="54" t="s">
        <v>362</v>
      </c>
      <c r="B177" s="54"/>
      <c r="C177" s="54"/>
      <c r="D177" s="54"/>
      <c r="E177" s="54"/>
      <c r="F177" s="54"/>
      <c r="G177" s="54"/>
      <c r="H177" s="54"/>
      <c r="I177" s="54"/>
    </row>
    <row r="178" spans="1:9" ht="21" customHeight="1">
      <c r="A178" s="54" t="s">
        <v>365</v>
      </c>
      <c r="B178" s="54"/>
      <c r="C178" s="54"/>
      <c r="D178" s="54"/>
      <c r="E178" s="54"/>
      <c r="F178" s="54"/>
      <c r="G178" s="54"/>
      <c r="H178" s="54"/>
      <c r="I178" s="54"/>
    </row>
    <row r="179" spans="1:9" ht="21" customHeight="1">
      <c r="A179" s="51" t="s">
        <v>366</v>
      </c>
      <c r="B179" s="51"/>
      <c r="C179" s="51"/>
      <c r="D179" s="51"/>
      <c r="E179" s="51"/>
      <c r="F179" s="51"/>
      <c r="G179" s="51"/>
      <c r="H179" s="51"/>
      <c r="I179" s="51"/>
    </row>
    <row r="180" spans="1:9" ht="21" customHeight="1">
      <c r="A180" s="48"/>
      <c r="B180" s="48"/>
      <c r="C180" s="48"/>
      <c r="D180" s="52" t="s">
        <v>369</v>
      </c>
      <c r="E180" s="52"/>
      <c r="F180" s="52"/>
      <c r="G180" s="52"/>
      <c r="H180" s="52"/>
      <c r="I180" s="52"/>
    </row>
    <row r="181" spans="4:9" ht="21" customHeight="1">
      <c r="D181" s="53" t="s">
        <v>370</v>
      </c>
      <c r="E181" s="53"/>
      <c r="F181" s="53"/>
      <c r="G181" s="53"/>
      <c r="H181" s="53"/>
      <c r="I181" s="53"/>
    </row>
  </sheetData>
  <sheetProtection/>
  <mergeCells count="76">
    <mergeCell ref="A171:C171"/>
    <mergeCell ref="A175:I175"/>
    <mergeCell ref="A176:I176"/>
    <mergeCell ref="A177:I177"/>
    <mergeCell ref="A1:I1"/>
    <mergeCell ref="A178:I178"/>
    <mergeCell ref="A5:A6"/>
    <mergeCell ref="B5:B6"/>
    <mergeCell ref="C5:C6"/>
    <mergeCell ref="D5:D6"/>
    <mergeCell ref="E5:G5"/>
    <mergeCell ref="H5:H6"/>
    <mergeCell ref="A179:I179"/>
    <mergeCell ref="D180:I180"/>
    <mergeCell ref="D181:I181"/>
    <mergeCell ref="IG1:IJ1"/>
    <mergeCell ref="GK1:GN1"/>
    <mergeCell ref="GO1:GR1"/>
    <mergeCell ref="GS1:GV1"/>
    <mergeCell ref="GW1:GZ1"/>
    <mergeCell ref="GG1:GJ1"/>
    <mergeCell ref="IK1:IN1"/>
    <mergeCell ref="IO1:IR1"/>
    <mergeCell ref="IS1:IV1"/>
    <mergeCell ref="HI1:HL1"/>
    <mergeCell ref="HM1:HP1"/>
    <mergeCell ref="HQ1:HT1"/>
    <mergeCell ref="HU1:HX1"/>
    <mergeCell ref="HY1:IB1"/>
    <mergeCell ref="IC1:IF1"/>
    <mergeCell ref="FA1:FD1"/>
    <mergeCell ref="FE1:FH1"/>
    <mergeCell ref="FI1:FL1"/>
    <mergeCell ref="HA1:HD1"/>
    <mergeCell ref="HE1:HH1"/>
    <mergeCell ref="FM1:FP1"/>
    <mergeCell ref="FQ1:FT1"/>
    <mergeCell ref="FU1:FX1"/>
    <mergeCell ref="FY1:GB1"/>
    <mergeCell ref="GC1:GF1"/>
    <mergeCell ref="EC1:EF1"/>
    <mergeCell ref="EG1:EJ1"/>
    <mergeCell ref="EK1:EN1"/>
    <mergeCell ref="EO1:ER1"/>
    <mergeCell ref="ES1:EV1"/>
    <mergeCell ref="EW1:EZ1"/>
    <mergeCell ref="DE1:DH1"/>
    <mergeCell ref="DI1:DL1"/>
    <mergeCell ref="DM1:DP1"/>
    <mergeCell ref="DQ1:DT1"/>
    <mergeCell ref="DU1:DX1"/>
    <mergeCell ref="DY1:EB1"/>
    <mergeCell ref="CG1:CJ1"/>
    <mergeCell ref="CK1:CN1"/>
    <mergeCell ref="CO1:CR1"/>
    <mergeCell ref="CS1:CV1"/>
    <mergeCell ref="CW1:CZ1"/>
    <mergeCell ref="DA1:DD1"/>
    <mergeCell ref="BI1:BL1"/>
    <mergeCell ref="BM1:BP1"/>
    <mergeCell ref="BQ1:BT1"/>
    <mergeCell ref="BU1:BX1"/>
    <mergeCell ref="BY1:CB1"/>
    <mergeCell ref="CC1:CF1"/>
    <mergeCell ref="AK1:AN1"/>
    <mergeCell ref="AO1:AR1"/>
    <mergeCell ref="AS1:AV1"/>
    <mergeCell ref="AW1:AZ1"/>
    <mergeCell ref="BA1:BD1"/>
    <mergeCell ref="BE1:BH1"/>
    <mergeCell ref="M1:P1"/>
    <mergeCell ref="Q1:T1"/>
    <mergeCell ref="U1:X1"/>
    <mergeCell ref="Y1:AB1"/>
    <mergeCell ref="AC1:AF1"/>
    <mergeCell ref="AG1:AJ1"/>
  </mergeCells>
  <conditionalFormatting sqref="I171 G7:I170">
    <cfRule type="expression" priority="1" dxfId="0" stopIfTrue="1">
      <formula>$G7&gt;$D7</formula>
    </cfRule>
  </conditionalFormatting>
  <dataValidations count="1">
    <dataValidation type="whole" operator="greaterThanOrEqual" allowBlank="1" showInputMessage="1" showErrorMessage="1" sqref="D171:H171 D7:F170">
      <formula1>0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F17" sqref="F17"/>
    </sheetView>
  </sheetViews>
  <sheetFormatPr defaultColWidth="9.140625" defaultRowHeight="18.75" customHeight="1"/>
  <cols>
    <col min="1" max="1" width="6.421875" style="9" customWidth="1"/>
    <col min="2" max="2" width="11.140625" style="9" customWidth="1"/>
    <col min="3" max="3" width="31.57421875" style="10" customWidth="1"/>
    <col min="4" max="4" width="34.57421875" style="10" customWidth="1"/>
    <col min="5" max="16384" width="9.140625" style="10" customWidth="1"/>
  </cols>
  <sheetData>
    <row r="1" spans="1:256" ht="18.75" customHeight="1">
      <c r="A1" s="49" t="s">
        <v>355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 t="s">
        <v>163</v>
      </c>
      <c r="N1" s="49"/>
      <c r="O1" s="49"/>
      <c r="P1" s="49"/>
      <c r="Q1" s="49" t="s">
        <v>163</v>
      </c>
      <c r="R1" s="49"/>
      <c r="S1" s="49"/>
      <c r="T1" s="49"/>
      <c r="U1" s="49" t="s">
        <v>163</v>
      </c>
      <c r="V1" s="49"/>
      <c r="W1" s="49"/>
      <c r="X1" s="49"/>
      <c r="Y1" s="49" t="s">
        <v>163</v>
      </c>
      <c r="Z1" s="49"/>
      <c r="AA1" s="49"/>
      <c r="AB1" s="49"/>
      <c r="AC1" s="49" t="s">
        <v>163</v>
      </c>
      <c r="AD1" s="49"/>
      <c r="AE1" s="49"/>
      <c r="AF1" s="49"/>
      <c r="AG1" s="49" t="s">
        <v>163</v>
      </c>
      <c r="AH1" s="49"/>
      <c r="AI1" s="49"/>
      <c r="AJ1" s="49"/>
      <c r="AK1" s="49" t="s">
        <v>163</v>
      </c>
      <c r="AL1" s="49"/>
      <c r="AM1" s="49"/>
      <c r="AN1" s="49"/>
      <c r="AO1" s="49" t="s">
        <v>163</v>
      </c>
      <c r="AP1" s="49"/>
      <c r="AQ1" s="49"/>
      <c r="AR1" s="49"/>
      <c r="AS1" s="49" t="s">
        <v>163</v>
      </c>
      <c r="AT1" s="49"/>
      <c r="AU1" s="49"/>
      <c r="AV1" s="49"/>
      <c r="AW1" s="49" t="s">
        <v>163</v>
      </c>
      <c r="AX1" s="49"/>
      <c r="AY1" s="49"/>
      <c r="AZ1" s="49"/>
      <c r="BA1" s="49" t="s">
        <v>163</v>
      </c>
      <c r="BB1" s="49"/>
      <c r="BC1" s="49"/>
      <c r="BD1" s="49"/>
      <c r="BE1" s="49" t="s">
        <v>163</v>
      </c>
      <c r="BF1" s="49"/>
      <c r="BG1" s="49"/>
      <c r="BH1" s="49"/>
      <c r="BI1" s="49" t="s">
        <v>163</v>
      </c>
      <c r="BJ1" s="49"/>
      <c r="BK1" s="49"/>
      <c r="BL1" s="49"/>
      <c r="BM1" s="49" t="s">
        <v>163</v>
      </c>
      <c r="BN1" s="49"/>
      <c r="BO1" s="49"/>
      <c r="BP1" s="49"/>
      <c r="BQ1" s="49" t="s">
        <v>163</v>
      </c>
      <c r="BR1" s="49"/>
      <c r="BS1" s="49"/>
      <c r="BT1" s="49"/>
      <c r="BU1" s="49" t="s">
        <v>163</v>
      </c>
      <c r="BV1" s="49"/>
      <c r="BW1" s="49"/>
      <c r="BX1" s="49"/>
      <c r="BY1" s="49" t="s">
        <v>163</v>
      </c>
      <c r="BZ1" s="49"/>
      <c r="CA1" s="49"/>
      <c r="CB1" s="49"/>
      <c r="CC1" s="49" t="s">
        <v>163</v>
      </c>
      <c r="CD1" s="49"/>
      <c r="CE1" s="49"/>
      <c r="CF1" s="49"/>
      <c r="CG1" s="49" t="s">
        <v>163</v>
      </c>
      <c r="CH1" s="49"/>
      <c r="CI1" s="49"/>
      <c r="CJ1" s="49"/>
      <c r="CK1" s="49" t="s">
        <v>163</v>
      </c>
      <c r="CL1" s="49"/>
      <c r="CM1" s="49"/>
      <c r="CN1" s="49"/>
      <c r="CO1" s="49" t="s">
        <v>163</v>
      </c>
      <c r="CP1" s="49"/>
      <c r="CQ1" s="49"/>
      <c r="CR1" s="49"/>
      <c r="CS1" s="49" t="s">
        <v>163</v>
      </c>
      <c r="CT1" s="49"/>
      <c r="CU1" s="49"/>
      <c r="CV1" s="49"/>
      <c r="CW1" s="49" t="s">
        <v>163</v>
      </c>
      <c r="CX1" s="49"/>
      <c r="CY1" s="49"/>
      <c r="CZ1" s="49"/>
      <c r="DA1" s="49" t="s">
        <v>163</v>
      </c>
      <c r="DB1" s="49"/>
      <c r="DC1" s="49"/>
      <c r="DD1" s="49"/>
      <c r="DE1" s="49" t="s">
        <v>163</v>
      </c>
      <c r="DF1" s="49"/>
      <c r="DG1" s="49"/>
      <c r="DH1" s="49"/>
      <c r="DI1" s="49" t="s">
        <v>163</v>
      </c>
      <c r="DJ1" s="49"/>
      <c r="DK1" s="49"/>
      <c r="DL1" s="49"/>
      <c r="DM1" s="49" t="s">
        <v>163</v>
      </c>
      <c r="DN1" s="49"/>
      <c r="DO1" s="49"/>
      <c r="DP1" s="49"/>
      <c r="DQ1" s="49" t="s">
        <v>163</v>
      </c>
      <c r="DR1" s="49"/>
      <c r="DS1" s="49"/>
      <c r="DT1" s="49"/>
      <c r="DU1" s="49" t="s">
        <v>163</v>
      </c>
      <c r="DV1" s="49"/>
      <c r="DW1" s="49"/>
      <c r="DX1" s="49"/>
      <c r="DY1" s="49" t="s">
        <v>163</v>
      </c>
      <c r="DZ1" s="49"/>
      <c r="EA1" s="49"/>
      <c r="EB1" s="49"/>
      <c r="EC1" s="49" t="s">
        <v>163</v>
      </c>
      <c r="ED1" s="49"/>
      <c r="EE1" s="49"/>
      <c r="EF1" s="49"/>
      <c r="EG1" s="49" t="s">
        <v>163</v>
      </c>
      <c r="EH1" s="49"/>
      <c r="EI1" s="49"/>
      <c r="EJ1" s="49"/>
      <c r="EK1" s="49" t="s">
        <v>163</v>
      </c>
      <c r="EL1" s="49"/>
      <c r="EM1" s="49"/>
      <c r="EN1" s="49"/>
      <c r="EO1" s="49" t="s">
        <v>163</v>
      </c>
      <c r="EP1" s="49"/>
      <c r="EQ1" s="49"/>
      <c r="ER1" s="49"/>
      <c r="ES1" s="49" t="s">
        <v>163</v>
      </c>
      <c r="ET1" s="49"/>
      <c r="EU1" s="49"/>
      <c r="EV1" s="49"/>
      <c r="EW1" s="49" t="s">
        <v>163</v>
      </c>
      <c r="EX1" s="49"/>
      <c r="EY1" s="49"/>
      <c r="EZ1" s="49"/>
      <c r="FA1" s="49" t="s">
        <v>163</v>
      </c>
      <c r="FB1" s="49"/>
      <c r="FC1" s="49"/>
      <c r="FD1" s="49"/>
      <c r="FE1" s="49" t="s">
        <v>163</v>
      </c>
      <c r="FF1" s="49"/>
      <c r="FG1" s="49"/>
      <c r="FH1" s="49"/>
      <c r="FI1" s="49" t="s">
        <v>163</v>
      </c>
      <c r="FJ1" s="49"/>
      <c r="FK1" s="49"/>
      <c r="FL1" s="49"/>
      <c r="FM1" s="49" t="s">
        <v>163</v>
      </c>
      <c r="FN1" s="49"/>
      <c r="FO1" s="49"/>
      <c r="FP1" s="49"/>
      <c r="FQ1" s="49" t="s">
        <v>163</v>
      </c>
      <c r="FR1" s="49"/>
      <c r="FS1" s="49"/>
      <c r="FT1" s="49"/>
      <c r="FU1" s="49" t="s">
        <v>163</v>
      </c>
      <c r="FV1" s="49"/>
      <c r="FW1" s="49"/>
      <c r="FX1" s="49"/>
      <c r="FY1" s="49" t="s">
        <v>163</v>
      </c>
      <c r="FZ1" s="49"/>
      <c r="GA1" s="49"/>
      <c r="GB1" s="49"/>
      <c r="GC1" s="49" t="s">
        <v>163</v>
      </c>
      <c r="GD1" s="49"/>
      <c r="GE1" s="49"/>
      <c r="GF1" s="49"/>
      <c r="GG1" s="49" t="s">
        <v>163</v>
      </c>
      <c r="GH1" s="49"/>
      <c r="GI1" s="49"/>
      <c r="GJ1" s="49"/>
      <c r="GK1" s="49" t="s">
        <v>163</v>
      </c>
      <c r="GL1" s="49"/>
      <c r="GM1" s="49"/>
      <c r="GN1" s="49"/>
      <c r="GO1" s="49" t="s">
        <v>163</v>
      </c>
      <c r="GP1" s="49"/>
      <c r="GQ1" s="49"/>
      <c r="GR1" s="49"/>
      <c r="GS1" s="49" t="s">
        <v>163</v>
      </c>
      <c r="GT1" s="49"/>
      <c r="GU1" s="49"/>
      <c r="GV1" s="49"/>
      <c r="GW1" s="49" t="s">
        <v>163</v>
      </c>
      <c r="GX1" s="49"/>
      <c r="GY1" s="49"/>
      <c r="GZ1" s="49"/>
      <c r="HA1" s="49" t="s">
        <v>163</v>
      </c>
      <c r="HB1" s="49"/>
      <c r="HC1" s="49"/>
      <c r="HD1" s="49"/>
      <c r="HE1" s="49" t="s">
        <v>163</v>
      </c>
      <c r="HF1" s="49"/>
      <c r="HG1" s="49"/>
      <c r="HH1" s="49"/>
      <c r="HI1" s="49" t="s">
        <v>163</v>
      </c>
      <c r="HJ1" s="49"/>
      <c r="HK1" s="49"/>
      <c r="HL1" s="49"/>
      <c r="HM1" s="49" t="s">
        <v>163</v>
      </c>
      <c r="HN1" s="49"/>
      <c r="HO1" s="49"/>
      <c r="HP1" s="49"/>
      <c r="HQ1" s="49" t="s">
        <v>163</v>
      </c>
      <c r="HR1" s="49"/>
      <c r="HS1" s="49"/>
      <c r="HT1" s="49"/>
      <c r="HU1" s="49" t="s">
        <v>163</v>
      </c>
      <c r="HV1" s="49"/>
      <c r="HW1" s="49"/>
      <c r="HX1" s="49"/>
      <c r="HY1" s="49" t="s">
        <v>163</v>
      </c>
      <c r="HZ1" s="49"/>
      <c r="IA1" s="49"/>
      <c r="IB1" s="49"/>
      <c r="IC1" s="49" t="s">
        <v>163</v>
      </c>
      <c r="ID1" s="49"/>
      <c r="IE1" s="49"/>
      <c r="IF1" s="49"/>
      <c r="IG1" s="49" t="s">
        <v>163</v>
      </c>
      <c r="IH1" s="49"/>
      <c r="II1" s="49"/>
      <c r="IJ1" s="49"/>
      <c r="IK1" s="49" t="s">
        <v>163</v>
      </c>
      <c r="IL1" s="49"/>
      <c r="IM1" s="49"/>
      <c r="IN1" s="49"/>
      <c r="IO1" s="49" t="s">
        <v>163</v>
      </c>
      <c r="IP1" s="49"/>
      <c r="IQ1" s="49"/>
      <c r="IR1" s="49"/>
      <c r="IS1" s="49" t="s">
        <v>163</v>
      </c>
      <c r="IT1" s="49"/>
      <c r="IU1" s="49"/>
      <c r="IV1" s="49"/>
    </row>
    <row r="2" spans="1:256" ht="18.75" customHeight="1">
      <c r="A2" s="49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 t="s">
        <v>161</v>
      </c>
      <c r="N2" s="49"/>
      <c r="O2" s="49"/>
      <c r="P2" s="49"/>
      <c r="Q2" s="49" t="s">
        <v>161</v>
      </c>
      <c r="R2" s="49"/>
      <c r="S2" s="49"/>
      <c r="T2" s="49"/>
      <c r="U2" s="49" t="s">
        <v>161</v>
      </c>
      <c r="V2" s="49"/>
      <c r="W2" s="49"/>
      <c r="X2" s="49"/>
      <c r="Y2" s="49" t="s">
        <v>161</v>
      </c>
      <c r="Z2" s="49"/>
      <c r="AA2" s="49"/>
      <c r="AB2" s="49"/>
      <c r="AC2" s="49" t="s">
        <v>161</v>
      </c>
      <c r="AD2" s="49"/>
      <c r="AE2" s="49"/>
      <c r="AF2" s="49"/>
      <c r="AG2" s="49" t="s">
        <v>161</v>
      </c>
      <c r="AH2" s="49"/>
      <c r="AI2" s="49"/>
      <c r="AJ2" s="49"/>
      <c r="AK2" s="49" t="s">
        <v>161</v>
      </c>
      <c r="AL2" s="49"/>
      <c r="AM2" s="49"/>
      <c r="AN2" s="49"/>
      <c r="AO2" s="49" t="s">
        <v>161</v>
      </c>
      <c r="AP2" s="49"/>
      <c r="AQ2" s="49"/>
      <c r="AR2" s="49"/>
      <c r="AS2" s="49" t="s">
        <v>161</v>
      </c>
      <c r="AT2" s="49"/>
      <c r="AU2" s="49"/>
      <c r="AV2" s="49"/>
      <c r="AW2" s="49" t="s">
        <v>161</v>
      </c>
      <c r="AX2" s="49"/>
      <c r="AY2" s="49"/>
      <c r="AZ2" s="49"/>
      <c r="BA2" s="49" t="s">
        <v>161</v>
      </c>
      <c r="BB2" s="49"/>
      <c r="BC2" s="49"/>
      <c r="BD2" s="49"/>
      <c r="BE2" s="49" t="s">
        <v>161</v>
      </c>
      <c r="BF2" s="49"/>
      <c r="BG2" s="49"/>
      <c r="BH2" s="49"/>
      <c r="BI2" s="49" t="s">
        <v>161</v>
      </c>
      <c r="BJ2" s="49"/>
      <c r="BK2" s="49"/>
      <c r="BL2" s="49"/>
      <c r="BM2" s="49" t="s">
        <v>161</v>
      </c>
      <c r="BN2" s="49"/>
      <c r="BO2" s="49"/>
      <c r="BP2" s="49"/>
      <c r="BQ2" s="49" t="s">
        <v>161</v>
      </c>
      <c r="BR2" s="49"/>
      <c r="BS2" s="49"/>
      <c r="BT2" s="49"/>
      <c r="BU2" s="49" t="s">
        <v>161</v>
      </c>
      <c r="BV2" s="49"/>
      <c r="BW2" s="49"/>
      <c r="BX2" s="49"/>
      <c r="BY2" s="49" t="s">
        <v>161</v>
      </c>
      <c r="BZ2" s="49"/>
      <c r="CA2" s="49"/>
      <c r="CB2" s="49"/>
      <c r="CC2" s="49" t="s">
        <v>161</v>
      </c>
      <c r="CD2" s="49"/>
      <c r="CE2" s="49"/>
      <c r="CF2" s="49"/>
      <c r="CG2" s="49" t="s">
        <v>161</v>
      </c>
      <c r="CH2" s="49"/>
      <c r="CI2" s="49"/>
      <c r="CJ2" s="49"/>
      <c r="CK2" s="49" t="s">
        <v>161</v>
      </c>
      <c r="CL2" s="49"/>
      <c r="CM2" s="49"/>
      <c r="CN2" s="49"/>
      <c r="CO2" s="49" t="s">
        <v>161</v>
      </c>
      <c r="CP2" s="49"/>
      <c r="CQ2" s="49"/>
      <c r="CR2" s="49"/>
      <c r="CS2" s="49" t="s">
        <v>161</v>
      </c>
      <c r="CT2" s="49"/>
      <c r="CU2" s="49"/>
      <c r="CV2" s="49"/>
      <c r="CW2" s="49" t="s">
        <v>161</v>
      </c>
      <c r="CX2" s="49"/>
      <c r="CY2" s="49"/>
      <c r="CZ2" s="49"/>
      <c r="DA2" s="49" t="s">
        <v>161</v>
      </c>
      <c r="DB2" s="49"/>
      <c r="DC2" s="49"/>
      <c r="DD2" s="49"/>
      <c r="DE2" s="49" t="s">
        <v>161</v>
      </c>
      <c r="DF2" s="49"/>
      <c r="DG2" s="49"/>
      <c r="DH2" s="49"/>
      <c r="DI2" s="49" t="s">
        <v>161</v>
      </c>
      <c r="DJ2" s="49"/>
      <c r="DK2" s="49"/>
      <c r="DL2" s="49"/>
      <c r="DM2" s="49" t="s">
        <v>161</v>
      </c>
      <c r="DN2" s="49"/>
      <c r="DO2" s="49"/>
      <c r="DP2" s="49"/>
      <c r="DQ2" s="49" t="s">
        <v>161</v>
      </c>
      <c r="DR2" s="49"/>
      <c r="DS2" s="49"/>
      <c r="DT2" s="49"/>
      <c r="DU2" s="49" t="s">
        <v>161</v>
      </c>
      <c r="DV2" s="49"/>
      <c r="DW2" s="49"/>
      <c r="DX2" s="49"/>
      <c r="DY2" s="49" t="s">
        <v>161</v>
      </c>
      <c r="DZ2" s="49"/>
      <c r="EA2" s="49"/>
      <c r="EB2" s="49"/>
      <c r="EC2" s="49" t="s">
        <v>161</v>
      </c>
      <c r="ED2" s="49"/>
      <c r="EE2" s="49"/>
      <c r="EF2" s="49"/>
      <c r="EG2" s="49" t="s">
        <v>161</v>
      </c>
      <c r="EH2" s="49"/>
      <c r="EI2" s="49"/>
      <c r="EJ2" s="49"/>
      <c r="EK2" s="49" t="s">
        <v>161</v>
      </c>
      <c r="EL2" s="49"/>
      <c r="EM2" s="49"/>
      <c r="EN2" s="49"/>
      <c r="EO2" s="49" t="s">
        <v>161</v>
      </c>
      <c r="EP2" s="49"/>
      <c r="EQ2" s="49"/>
      <c r="ER2" s="49"/>
      <c r="ES2" s="49" t="s">
        <v>161</v>
      </c>
      <c r="ET2" s="49"/>
      <c r="EU2" s="49"/>
      <c r="EV2" s="49"/>
      <c r="EW2" s="49" t="s">
        <v>161</v>
      </c>
      <c r="EX2" s="49"/>
      <c r="EY2" s="49"/>
      <c r="EZ2" s="49"/>
      <c r="FA2" s="49" t="s">
        <v>161</v>
      </c>
      <c r="FB2" s="49"/>
      <c r="FC2" s="49"/>
      <c r="FD2" s="49"/>
      <c r="FE2" s="49" t="s">
        <v>161</v>
      </c>
      <c r="FF2" s="49"/>
      <c r="FG2" s="49"/>
      <c r="FH2" s="49"/>
      <c r="FI2" s="49" t="s">
        <v>161</v>
      </c>
      <c r="FJ2" s="49"/>
      <c r="FK2" s="49"/>
      <c r="FL2" s="49"/>
      <c r="FM2" s="49" t="s">
        <v>161</v>
      </c>
      <c r="FN2" s="49"/>
      <c r="FO2" s="49"/>
      <c r="FP2" s="49"/>
      <c r="FQ2" s="49" t="s">
        <v>161</v>
      </c>
      <c r="FR2" s="49"/>
      <c r="FS2" s="49"/>
      <c r="FT2" s="49"/>
      <c r="FU2" s="49" t="s">
        <v>161</v>
      </c>
      <c r="FV2" s="49"/>
      <c r="FW2" s="49"/>
      <c r="FX2" s="49"/>
      <c r="FY2" s="49" t="s">
        <v>161</v>
      </c>
      <c r="FZ2" s="49"/>
      <c r="GA2" s="49"/>
      <c r="GB2" s="49"/>
      <c r="GC2" s="49" t="s">
        <v>161</v>
      </c>
      <c r="GD2" s="49"/>
      <c r="GE2" s="49"/>
      <c r="GF2" s="49"/>
      <c r="GG2" s="49" t="s">
        <v>161</v>
      </c>
      <c r="GH2" s="49"/>
      <c r="GI2" s="49"/>
      <c r="GJ2" s="49"/>
      <c r="GK2" s="49" t="s">
        <v>161</v>
      </c>
      <c r="GL2" s="49"/>
      <c r="GM2" s="49"/>
      <c r="GN2" s="49"/>
      <c r="GO2" s="49" t="s">
        <v>161</v>
      </c>
      <c r="GP2" s="49"/>
      <c r="GQ2" s="49"/>
      <c r="GR2" s="49"/>
      <c r="GS2" s="49" t="s">
        <v>161</v>
      </c>
      <c r="GT2" s="49"/>
      <c r="GU2" s="49"/>
      <c r="GV2" s="49"/>
      <c r="GW2" s="49" t="s">
        <v>161</v>
      </c>
      <c r="GX2" s="49"/>
      <c r="GY2" s="49"/>
      <c r="GZ2" s="49"/>
      <c r="HA2" s="49" t="s">
        <v>161</v>
      </c>
      <c r="HB2" s="49"/>
      <c r="HC2" s="49"/>
      <c r="HD2" s="49"/>
      <c r="HE2" s="49" t="s">
        <v>161</v>
      </c>
      <c r="HF2" s="49"/>
      <c r="HG2" s="49"/>
      <c r="HH2" s="49"/>
      <c r="HI2" s="49" t="s">
        <v>161</v>
      </c>
      <c r="HJ2" s="49"/>
      <c r="HK2" s="49"/>
      <c r="HL2" s="49"/>
      <c r="HM2" s="49" t="s">
        <v>161</v>
      </c>
      <c r="HN2" s="49"/>
      <c r="HO2" s="49"/>
      <c r="HP2" s="49"/>
      <c r="HQ2" s="49" t="s">
        <v>161</v>
      </c>
      <c r="HR2" s="49"/>
      <c r="HS2" s="49"/>
      <c r="HT2" s="49"/>
      <c r="HU2" s="49" t="s">
        <v>161</v>
      </c>
      <c r="HV2" s="49"/>
      <c r="HW2" s="49"/>
      <c r="HX2" s="49"/>
      <c r="HY2" s="49" t="s">
        <v>161</v>
      </c>
      <c r="HZ2" s="49"/>
      <c r="IA2" s="49"/>
      <c r="IB2" s="49"/>
      <c r="IC2" s="49" t="s">
        <v>161</v>
      </c>
      <c r="ID2" s="49"/>
      <c r="IE2" s="49"/>
      <c r="IF2" s="49"/>
      <c r="IG2" s="49" t="s">
        <v>161</v>
      </c>
      <c r="IH2" s="49"/>
      <c r="II2" s="49"/>
      <c r="IJ2" s="49"/>
      <c r="IK2" s="49" t="s">
        <v>161</v>
      </c>
      <c r="IL2" s="49"/>
      <c r="IM2" s="49"/>
      <c r="IN2" s="49"/>
      <c r="IO2" s="49" t="s">
        <v>161</v>
      </c>
      <c r="IP2" s="49"/>
      <c r="IQ2" s="49"/>
      <c r="IR2" s="49"/>
      <c r="IS2" s="49" t="s">
        <v>161</v>
      </c>
      <c r="IT2" s="49"/>
      <c r="IU2" s="49"/>
      <c r="IV2" s="49"/>
    </row>
    <row r="3" spans="1:4" ht="18.75" customHeight="1">
      <c r="A3" s="58" t="s">
        <v>356</v>
      </c>
      <c r="B3" s="58"/>
      <c r="C3" s="58"/>
      <c r="D3" s="58"/>
    </row>
    <row r="4" spans="1:4" ht="18.75" customHeight="1">
      <c r="A4" s="6" t="s">
        <v>160</v>
      </c>
      <c r="B4" s="7" t="s">
        <v>172</v>
      </c>
      <c r="C4" s="6" t="s">
        <v>175</v>
      </c>
      <c r="D4" s="7" t="s">
        <v>162</v>
      </c>
    </row>
    <row r="5" spans="1:4" ht="18.75" customHeight="1">
      <c r="A5" s="30">
        <v>8</v>
      </c>
      <c r="B5" s="30"/>
      <c r="C5" s="42" t="s">
        <v>8</v>
      </c>
      <c r="D5" s="43"/>
    </row>
    <row r="6" spans="1:4" ht="18.75" customHeight="1">
      <c r="A6" s="11">
        <v>13</v>
      </c>
      <c r="B6" s="11"/>
      <c r="C6" s="12" t="s">
        <v>13</v>
      </c>
      <c r="D6" s="14"/>
    </row>
    <row r="7" spans="1:4" ht="18.75" customHeight="1">
      <c r="A7" s="11">
        <v>54</v>
      </c>
      <c r="B7" s="11"/>
      <c r="C7" s="12" t="s">
        <v>52</v>
      </c>
      <c r="D7" s="14"/>
    </row>
    <row r="8" spans="1:4" ht="18.75" customHeight="1">
      <c r="A8" s="11">
        <v>58</v>
      </c>
      <c r="B8" s="11"/>
      <c r="C8" s="15" t="s">
        <v>56</v>
      </c>
      <c r="D8" s="14"/>
    </row>
    <row r="9" spans="1:4" ht="18.75" customHeight="1">
      <c r="A9" s="11">
        <v>64</v>
      </c>
      <c r="B9" s="11"/>
      <c r="C9" s="12" t="s">
        <v>62</v>
      </c>
      <c r="D9" s="14"/>
    </row>
    <row r="10" spans="1:4" ht="18.75" customHeight="1">
      <c r="A10" s="11">
        <v>80</v>
      </c>
      <c r="B10" s="11"/>
      <c r="C10" s="12" t="s">
        <v>78</v>
      </c>
      <c r="D10" s="14"/>
    </row>
    <row r="11" spans="1:4" ht="18.75" customHeight="1">
      <c r="A11" s="11">
        <v>91</v>
      </c>
      <c r="B11" s="11"/>
      <c r="C11" s="12" t="s">
        <v>90</v>
      </c>
      <c r="D11" s="14"/>
    </row>
    <row r="12" spans="1:4" ht="18.75" customHeight="1">
      <c r="A12" s="11">
        <v>94</v>
      </c>
      <c r="B12" s="11"/>
      <c r="C12" s="12" t="s">
        <v>93</v>
      </c>
      <c r="D12" s="14"/>
    </row>
    <row r="13" spans="1:4" ht="18.75" customHeight="1">
      <c r="A13" s="11">
        <v>106</v>
      </c>
      <c r="B13" s="11"/>
      <c r="C13" s="12" t="s">
        <v>104</v>
      </c>
      <c r="D13" s="14"/>
    </row>
    <row r="14" spans="1:4" ht="18.75" customHeight="1">
      <c r="A14" s="11">
        <v>110</v>
      </c>
      <c r="B14" s="11"/>
      <c r="C14" s="12" t="s">
        <v>126</v>
      </c>
      <c r="D14" s="14"/>
    </row>
    <row r="15" spans="1:4" ht="18.75" customHeight="1">
      <c r="A15" s="11">
        <v>125</v>
      </c>
      <c r="B15" s="11"/>
      <c r="C15" s="12" t="s">
        <v>142</v>
      </c>
      <c r="D15" s="14"/>
    </row>
    <row r="16" spans="1:4" ht="18.75" customHeight="1">
      <c r="A16" s="11">
        <v>135</v>
      </c>
      <c r="B16" s="11"/>
      <c r="C16" s="12" t="s">
        <v>152</v>
      </c>
      <c r="D16" s="14"/>
    </row>
    <row r="17" ht="18.75" customHeight="1">
      <c r="B17" s="10" t="s">
        <v>372</v>
      </c>
    </row>
  </sheetData>
  <sheetProtection/>
  <mergeCells count="129">
    <mergeCell ref="IG2:IJ2"/>
    <mergeCell ref="IK2:IN2"/>
    <mergeCell ref="IO2:IR2"/>
    <mergeCell ref="IS2:IV2"/>
    <mergeCell ref="A3:D3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IG1:IJ1"/>
    <mergeCell ref="IK1:IN1"/>
    <mergeCell ref="IO1:IR1"/>
    <mergeCell ref="IS1:IV1"/>
    <mergeCell ref="A2:D2"/>
    <mergeCell ref="E2:H2"/>
    <mergeCell ref="I2:L2"/>
    <mergeCell ref="M2:P2"/>
    <mergeCell ref="Q2:T2"/>
    <mergeCell ref="U2:X2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Miki</cp:lastModifiedBy>
  <cp:lastPrinted>2014-09-17T03:53:26Z</cp:lastPrinted>
  <dcterms:created xsi:type="dcterms:W3CDTF">2014-08-04T07:46:58Z</dcterms:created>
  <dcterms:modified xsi:type="dcterms:W3CDTF">2014-09-17T04:08:16Z</dcterms:modified>
  <cp:category/>
  <cp:version/>
  <cp:contentType/>
  <cp:contentStatus/>
</cp:coreProperties>
</file>