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19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6" i="1" l="1"/>
  <c r="F50" i="1" l="1"/>
  <c r="F49" i="1"/>
  <c r="F48" i="1"/>
  <c r="F41" i="1"/>
  <c r="F25" i="1"/>
  <c r="F40" i="1"/>
  <c r="F33" i="1"/>
  <c r="F32" i="1"/>
  <c r="F106" i="1"/>
  <c r="F105" i="1"/>
  <c r="F104" i="1"/>
  <c r="F103" i="1"/>
  <c r="F102" i="1"/>
  <c r="F101" i="1"/>
  <c r="F96" i="1"/>
  <c r="F94" i="1"/>
  <c r="F92" i="1"/>
  <c r="F95" i="1"/>
  <c r="F91" i="1"/>
  <c r="F93" i="1"/>
  <c r="F83" i="1"/>
  <c r="F107" i="1" l="1"/>
  <c r="F97" i="1"/>
  <c r="F63" i="1"/>
  <c r="F24" i="1" l="1"/>
  <c r="F6" i="1"/>
  <c r="F7" i="1"/>
  <c r="F8" i="1"/>
  <c r="F9" i="1"/>
  <c r="F10" i="1"/>
  <c r="F11" i="1"/>
  <c r="F12" i="1"/>
  <c r="F13" i="1"/>
  <c r="F14" i="1"/>
  <c r="F15" i="1"/>
  <c r="F16" i="1"/>
  <c r="F5" i="1"/>
  <c r="F17" i="1" l="1"/>
  <c r="F85" i="1"/>
  <c r="F82" i="1"/>
  <c r="F84" i="1"/>
  <c r="F74" i="1"/>
  <c r="F75" i="1"/>
  <c r="F76" i="1"/>
  <c r="F77" i="1"/>
  <c r="F73" i="1"/>
  <c r="F64" i="1"/>
  <c r="F62" i="1"/>
  <c r="F78" i="1" l="1"/>
  <c r="F87" i="1"/>
  <c r="F66" i="1"/>
  <c r="F34" i="1"/>
  <c r="F51" i="1"/>
  <c r="F26" i="1"/>
  <c r="F42" i="1"/>
</calcChain>
</file>

<file path=xl/sharedStrings.xml><?xml version="1.0" encoding="utf-8"?>
<sst xmlns="http://schemas.openxmlformats.org/spreadsheetml/2006/main" count="207" uniqueCount="73">
  <si>
    <t>โรงเรียนบ้านบ่อแก</t>
  </si>
  <si>
    <t>รายการ</t>
  </si>
  <si>
    <t>จำนวน</t>
  </si>
  <si>
    <t>ราคา</t>
  </si>
  <si>
    <t>รวมเงิน</t>
  </si>
  <si>
    <t>อุปกรณ์ห้องสมุดโรงเรียนระดับประถมศึกษา (shopping List)</t>
  </si>
  <si>
    <t>ครุภัณฑ์ห้องสมุด (shopping List)</t>
  </si>
  <si>
    <t>รายละเอียดคุณลักษณะครุภัณฑ์ (รายการที่ 3)</t>
  </si>
  <si>
    <t>หน่วยนับ</t>
  </si>
  <si>
    <t>ชุด</t>
  </si>
  <si>
    <t>รวมเป็นเงินทั้งสิ้น</t>
  </si>
  <si>
    <t>รายละเอียดคุณลักษณะครุภัณฑ์ (รายการที่ 4)</t>
  </si>
  <si>
    <t>อุปกรณ์ห้องศูนย์การเรียนในโรงเรียนขนาดเล็ก (shopping List)</t>
  </si>
  <si>
    <t>โรงเรียนบ้านโนนเขวา</t>
  </si>
  <si>
    <t>เครื่องคอมพิวเตอร์โน๊ตบุ๊ค สำหรับงานประมวลผล</t>
  </si>
  <si>
    <t>เครื่อง</t>
  </si>
  <si>
    <t>เครื่องขยายเสียงเคลื่อนที่พร้อมไมโครโฟน</t>
  </si>
  <si>
    <t>โต๊ะคอมพิวเตอร์พร้อมเก้าอี้ครู</t>
  </si>
  <si>
    <t>โต๊ะเก้าอี้นักเรียนอเนกประสงค์</t>
  </si>
  <si>
    <t>ตู้เก็บสื่อแบบเหล็ก</t>
  </si>
  <si>
    <t>ตู้</t>
  </si>
  <si>
    <t>อัน</t>
  </si>
  <si>
    <t>รายละเอียดคุณลักษณะครุภัณฑ์ (รายการที่ 6)</t>
  </si>
  <si>
    <t>อุปกรณ์ห้องวิทยาศาสตร์(ประถมศึกษา) (shopping List)</t>
  </si>
  <si>
    <t>โรงเรียนชุมชนบ้านหนองบัว</t>
  </si>
  <si>
    <t>กล้องจุลทรรศน์ชนิดกระบอกตาคู่</t>
  </si>
  <si>
    <t>ลูกโลก</t>
  </si>
  <si>
    <t>ลูก</t>
  </si>
  <si>
    <t>กล้องส่องทางไกลแบบ 2 ตา ขนาด 9 x 63 มม.</t>
  </si>
  <si>
    <t>เครื่องวัด pH แบบปากกา</t>
  </si>
  <si>
    <t>โรงเรียนสนามบิน</t>
  </si>
  <si>
    <t>ตู้วางรองเท้า</t>
  </si>
  <si>
    <t>สว่านไฟฟ้า</t>
  </si>
  <si>
    <t>เครื่องขยายเสียง (Power Amp)ขนาด 150 วัตต์พร้อมลำโพงและไมโครโฟน</t>
  </si>
  <si>
    <t>เครื่องตัดกระดาษแบบมือโยก ขนาดไม่น้อยกว่า15¼ นิ้ว X 12 นิ้ว</t>
  </si>
  <si>
    <t>พัดลมแบบโคจรติดผนัง ขนาดไม่น้อยกว่า 16 นิ้ว(400 มิลลิเมตร)</t>
  </si>
  <si>
    <t>โต๊ะคอมพิวเตอร์พร้อมเก้าอี้</t>
  </si>
  <si>
    <t>เครื่องคอมพิวเตอร์ สำหรับงานประมวลผล แบบที่ 2 (จอภาพชนาดไม่น้อยกว่า 16 นิ้ว)</t>
  </si>
  <si>
    <t>เครื่องพิมพ์ชนิดเลเซอร์ หรือชนิด LED ขาวดำ ชนิด Network แบบ 1 (27 หน้า/นาที)</t>
  </si>
  <si>
    <t>เครื่องฉายภาพ 3 มิติ</t>
  </si>
  <si>
    <t>กล้องถ่ายภาพนิ่ง ระบบดิจิตอล ความละเอียด 20 ล้านพิกเซล</t>
  </si>
  <si>
    <t>เครื่องเจาะกระดาษและเข้าเล่มแบบมือโยก</t>
  </si>
  <si>
    <t>กล้องวงจรปิด</t>
  </si>
  <si>
    <t>กล้อง</t>
  </si>
  <si>
    <t>เครื่องปรับอากาศแบบแยกส่วน ชนิดตั้งพื้นหรือชนิดแขวน (มีระบบฟอกอากาศ) ขนาด 15,000 บีทียู</t>
  </si>
  <si>
    <t>เครื่องปรับอากาศแบบแยกส่วนชนิดตั้งพื้นหรือชนิดแขวน (มีระบบฟอกอากาศ) ขนาด 24,000 บีทียู</t>
  </si>
  <si>
    <t xml:space="preserve">โทรทัศน์ แอลอีดี (LED TV) ระดับความละเอียดจอภาพ 1366x768 พิกเซล ขนาด 32 นิ้ว </t>
  </si>
  <si>
    <t>โทรทัศน์ แอล อี ดี (LED) ระดับความละเอียดจอภาพ 1920 x 1080 พิกเซล ขนาด 40 นิ้ว</t>
  </si>
  <si>
    <t>โรงเรียนบ้านนาฝายนาโพธิ์</t>
  </si>
  <si>
    <t>เตาอบไม่โครเวฟ</t>
  </si>
  <si>
    <t>เครื่องพิมพ์ชนิดเลเซอร์ หรือ ชนิด LED ขาวดำ ชนิด Network แบบ 2 (33หน้า/นาที)</t>
  </si>
  <si>
    <t>เครื่องวัดอุณหภูมิและความชื้นสัมพันทธ์ของอากาศ (Digital Thermo Hygrometer)</t>
  </si>
  <si>
    <t>โรงเรียนบ้านแดงราษฎร์สามัคคี</t>
  </si>
  <si>
    <t>โรงเรียนบ้านซำจานเนินทอง</t>
  </si>
  <si>
    <t>โรงเรียนบ้านเหล่านาดี</t>
  </si>
  <si>
    <t>โรงเรียนบ้านห้วยเตยพัฒนา</t>
  </si>
  <si>
    <t>โรงเรียนบ้านหนองบัวน้อย</t>
  </si>
  <si>
    <t xml:space="preserve">ที่ </t>
  </si>
  <si>
    <t>ที่</t>
  </si>
  <si>
    <t>เครื่องปรับอากาศชนิดติดผนัง(มีระบบฟอกอากาศ) ขนาด 24,000 บีทียู</t>
  </si>
  <si>
    <t>รายละเอียดคุณลักษณะครุภัณฑ์ (รายการที่ 8)</t>
  </si>
  <si>
    <t>โทรทัศน์ แอล อี ดี (LED) ระดับความละเอียด จอภาพ 1920 x 1080 พิกเซล ขนาด 40 นิ้ว</t>
  </si>
  <si>
    <t>อุปกรณ์ห้องวิทยาศาสตร์(ประถมศึกษา) (shopping List) (รายการที่ 8)</t>
  </si>
  <si>
    <t>อุปกรณ์พัฒนาทักษะคิดวิเคราะห์ระดับก่อนประถมศึกษา(รายการที่1)</t>
  </si>
  <si>
    <t>ร.ร.บ้านค้อ</t>
  </si>
  <si>
    <t>ร.ร.บ้านหนองคลอง</t>
  </si>
  <si>
    <t>ร.ร.บ้านชาด</t>
  </si>
  <si>
    <t>ร.ร.บ้านสงเปือยฮ่องเดื่อ</t>
  </si>
  <si>
    <t>ร.ร.พระคือหนองโพธิ์วิทยา</t>
  </si>
  <si>
    <t>อุปกรณ์พัฒนาทักษะคิดวิเคราะห์ระดับประถมศึกษา(รายการที่2)</t>
  </si>
  <si>
    <t>ร.ร.บ้านบึงเนียมบึงใครนุ่น</t>
  </si>
  <si>
    <t>ร.ร.บ้านหินตั้งหนองอีเลิง</t>
  </si>
  <si>
    <t>ร.ร.บ้านกระเดื่อง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</si>
</sst>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43" fontId="2" fillId="0" borderId="0" xfId="1" applyFont="1"/>
    <xf numFmtId="0" fontId="2" fillId="0" borderId="0" xfId="0" applyFont="1" applyFill="1"/>
    <xf numFmtId="187" fontId="2" fillId="0" borderId="0" xfId="1" applyNumberFormat="1" applyFont="1" applyFill="1"/>
    <xf numFmtId="43" fontId="2" fillId="0" borderId="0" xfId="1" applyFont="1" applyFill="1"/>
    <xf numFmtId="0" fontId="2" fillId="0" borderId="0" xfId="0" applyFont="1"/>
    <xf numFmtId="43" fontId="2" fillId="0" borderId="0" xfId="0" applyNumberFormat="1" applyFont="1"/>
    <xf numFmtId="187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/>
    <xf numFmtId="0" fontId="3" fillId="0" borderId="2" xfId="0" applyFont="1" applyFill="1" applyBorder="1"/>
    <xf numFmtId="0" fontId="2" fillId="0" borderId="2" xfId="0" applyFont="1" applyBorder="1" applyAlignment="1">
      <alignment shrinkToFit="1"/>
    </xf>
    <xf numFmtId="0" fontId="2" fillId="0" borderId="3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shrinkToFit="1"/>
    </xf>
    <xf numFmtId="187" fontId="2" fillId="0" borderId="10" xfId="1" applyNumberFormat="1" applyFont="1" applyFill="1" applyBorder="1"/>
    <xf numFmtId="187" fontId="2" fillId="0" borderId="11" xfId="1" applyNumberFormat="1" applyFont="1" applyFill="1" applyBorder="1"/>
    <xf numFmtId="187" fontId="2" fillId="0" borderId="12" xfId="1" applyNumberFormat="1" applyFont="1" applyFill="1" applyBorder="1"/>
    <xf numFmtId="0" fontId="2" fillId="0" borderId="5" xfId="0" applyFont="1" applyFill="1" applyBorder="1" applyAlignment="1">
      <alignment horizontal="center" shrinkToFit="1"/>
    </xf>
    <xf numFmtId="187" fontId="2" fillId="0" borderId="6" xfId="1" applyNumberFormat="1" applyFont="1" applyFill="1" applyBorder="1"/>
    <xf numFmtId="187" fontId="2" fillId="0" borderId="7" xfId="1" applyNumberFormat="1" applyFont="1" applyFill="1" applyBorder="1"/>
    <xf numFmtId="187" fontId="2" fillId="0" borderId="8" xfId="1" applyNumberFormat="1" applyFont="1" applyFill="1" applyBorder="1"/>
    <xf numFmtId="43" fontId="2" fillId="0" borderId="10" xfId="1" applyFont="1" applyFill="1" applyBorder="1"/>
    <xf numFmtId="43" fontId="2" fillId="0" borderId="11" xfId="1" applyFont="1" applyFill="1" applyBorder="1"/>
    <xf numFmtId="43" fontId="2" fillId="0" borderId="12" xfId="1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shrinkToFit="1"/>
    </xf>
    <xf numFmtId="0" fontId="2" fillId="0" borderId="4" xfId="0" applyFont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shrinkToFit="1"/>
    </xf>
    <xf numFmtId="43" fontId="2" fillId="0" borderId="12" xfId="1" applyFont="1" applyBorder="1"/>
    <xf numFmtId="0" fontId="2" fillId="0" borderId="5" xfId="0" applyFont="1" applyBorder="1" applyAlignment="1">
      <alignment horizontal="center"/>
    </xf>
    <xf numFmtId="43" fontId="2" fillId="0" borderId="6" xfId="1" applyFont="1" applyBorder="1" applyAlignment="1">
      <alignment shrinkToFit="1"/>
    </xf>
    <xf numFmtId="43" fontId="2" fillId="0" borderId="8" xfId="1" applyFont="1" applyBorder="1"/>
    <xf numFmtId="43" fontId="2" fillId="0" borderId="10" xfId="1" applyFont="1" applyBorder="1"/>
    <xf numFmtId="0" fontId="2" fillId="0" borderId="4" xfId="0" applyFont="1" applyBorder="1" applyAlignment="1">
      <alignment vertical="center" shrinkToFit="1"/>
    </xf>
    <xf numFmtId="0" fontId="2" fillId="0" borderId="13" xfId="0" applyFont="1" applyBorder="1" applyAlignment="1">
      <alignment horizontal="center"/>
    </xf>
    <xf numFmtId="43" fontId="2" fillId="0" borderId="15" xfId="1" applyFont="1" applyBorder="1" applyAlignment="1">
      <alignment shrinkToFit="1"/>
    </xf>
    <xf numFmtId="43" fontId="2" fillId="0" borderId="8" xfId="1" applyFont="1" applyBorder="1" applyAlignment="1">
      <alignment shrinkToFit="1"/>
    </xf>
    <xf numFmtId="43" fontId="2" fillId="0" borderId="13" xfId="1" applyFont="1" applyBorder="1"/>
    <xf numFmtId="43" fontId="2" fillId="0" borderId="3" xfId="0" applyNumberFormat="1" applyFont="1" applyBorder="1"/>
    <xf numFmtId="43" fontId="2" fillId="0" borderId="3" xfId="0" applyNumberFormat="1" applyFont="1" applyFill="1" applyBorder="1"/>
    <xf numFmtId="0" fontId="2" fillId="0" borderId="11" xfId="0" applyFont="1" applyBorder="1" applyAlignment="1">
      <alignment horizontal="center"/>
    </xf>
    <xf numFmtId="43" fontId="2" fillId="0" borderId="7" xfId="1" applyFont="1" applyBorder="1" applyAlignment="1">
      <alignment shrinkToFit="1"/>
    </xf>
    <xf numFmtId="43" fontId="2" fillId="0" borderId="11" xfId="1" applyFont="1" applyBorder="1"/>
    <xf numFmtId="187" fontId="2" fillId="0" borderId="15" xfId="1" applyNumberFormat="1" applyFont="1" applyBorder="1"/>
    <xf numFmtId="187" fontId="2" fillId="0" borderId="7" xfId="1" applyNumberFormat="1" applyFont="1" applyBorder="1"/>
    <xf numFmtId="187" fontId="2" fillId="0" borderId="8" xfId="1" applyNumberFormat="1" applyFont="1" applyBorder="1"/>
    <xf numFmtId="187" fontId="2" fillId="0" borderId="13" xfId="1" applyNumberFormat="1" applyFont="1" applyBorder="1"/>
    <xf numFmtId="187" fontId="2" fillId="0" borderId="11" xfId="1" applyNumberFormat="1" applyFont="1" applyBorder="1"/>
    <xf numFmtId="187" fontId="2" fillId="0" borderId="12" xfId="1" applyNumberFormat="1" applyFont="1" applyBorder="1"/>
    <xf numFmtId="187" fontId="2" fillId="0" borderId="3" xfId="1" applyNumberFormat="1" applyFont="1" applyBorder="1"/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shrinkToFit="1"/>
    </xf>
    <xf numFmtId="0" fontId="2" fillId="0" borderId="13" xfId="0" applyFont="1" applyFill="1" applyBorder="1" applyAlignment="1">
      <alignment horizontal="center"/>
    </xf>
    <xf numFmtId="187" fontId="2" fillId="0" borderId="15" xfId="1" applyNumberFormat="1" applyFont="1" applyFill="1" applyBorder="1"/>
    <xf numFmtId="187" fontId="3" fillId="0" borderId="7" xfId="1" applyNumberFormat="1" applyFont="1" applyFill="1" applyBorder="1"/>
    <xf numFmtId="187" fontId="2" fillId="0" borderId="13" xfId="1" applyNumberFormat="1" applyFont="1" applyFill="1" applyBorder="1"/>
    <xf numFmtId="187" fontId="3" fillId="0" borderId="11" xfId="1" applyNumberFormat="1" applyFont="1" applyFill="1" applyBorder="1"/>
    <xf numFmtId="0" fontId="2" fillId="0" borderId="5" xfId="0" applyFont="1" applyFill="1" applyBorder="1" applyAlignment="1">
      <alignment horizontal="center"/>
    </xf>
    <xf numFmtId="187" fontId="2" fillId="0" borderId="3" xfId="1" applyNumberFormat="1" applyFont="1" applyFill="1" applyBorder="1"/>
    <xf numFmtId="0" fontId="2" fillId="0" borderId="11" xfId="0" applyFont="1" applyBorder="1"/>
    <xf numFmtId="0" fontId="2" fillId="0" borderId="7" xfId="0" applyFont="1" applyBorder="1"/>
    <xf numFmtId="187" fontId="2" fillId="0" borderId="11" xfId="0" applyNumberFormat="1" applyFont="1" applyBorder="1"/>
    <xf numFmtId="43" fontId="6" fillId="0" borderId="0" xfId="1" applyFont="1"/>
    <xf numFmtId="187" fontId="5" fillId="0" borderId="0" xfId="1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97" zoomScale="130" zoomScaleNormal="130" zoomScaleSheetLayoutView="148" workbookViewId="0">
      <selection activeCell="A120" sqref="A120"/>
    </sheetView>
  </sheetViews>
  <sheetFormatPr defaultColWidth="9.125" defaultRowHeight="19.5" x14ac:dyDescent="0.3"/>
  <cols>
    <col min="1" max="1" width="4.125" style="8" customWidth="1"/>
    <col min="2" max="2" width="57.5" style="5" customWidth="1"/>
    <col min="3" max="3" width="5.75" style="8" customWidth="1"/>
    <col min="4" max="4" width="6.375" style="5" customWidth="1"/>
    <col min="5" max="5" width="8.375" style="5" customWidth="1"/>
    <col min="6" max="6" width="10.625" style="5" customWidth="1"/>
    <col min="7" max="7" width="9.125" style="5"/>
    <col min="8" max="8" width="10.875" style="1" bestFit="1" customWidth="1"/>
    <col min="9" max="9" width="9.75" style="7" bestFit="1" customWidth="1"/>
    <col min="10" max="10" width="9.125" style="5"/>
    <col min="11" max="11" width="11" style="5" bestFit="1" customWidth="1"/>
    <col min="12" max="16384" width="9.125" style="5"/>
  </cols>
  <sheetData>
    <row r="1" spans="1:9" s="2" customFormat="1" ht="21" x14ac:dyDescent="0.35">
      <c r="A1" s="87" t="s">
        <v>7</v>
      </c>
      <c r="B1" s="87"/>
      <c r="C1" s="87"/>
      <c r="D1" s="87"/>
      <c r="E1" s="87"/>
      <c r="F1" s="87"/>
      <c r="H1" s="4"/>
      <c r="I1" s="3"/>
    </row>
    <row r="2" spans="1:9" s="2" customFormat="1" ht="21" x14ac:dyDescent="0.35">
      <c r="A2" s="87" t="s">
        <v>5</v>
      </c>
      <c r="B2" s="87"/>
      <c r="C2" s="87"/>
      <c r="D2" s="87"/>
      <c r="E2" s="87"/>
      <c r="F2" s="87"/>
      <c r="H2" s="4"/>
      <c r="I2" s="3"/>
    </row>
    <row r="3" spans="1:9" s="2" customFormat="1" ht="21" x14ac:dyDescent="0.35">
      <c r="A3" s="87" t="s">
        <v>0</v>
      </c>
      <c r="B3" s="87"/>
      <c r="C3" s="87"/>
      <c r="D3" s="87"/>
      <c r="E3" s="87"/>
      <c r="F3" s="87"/>
      <c r="H3" s="4"/>
      <c r="I3" s="3"/>
    </row>
    <row r="4" spans="1:9" s="2" customFormat="1" x14ac:dyDescent="0.3">
      <c r="A4" s="20" t="s">
        <v>57</v>
      </c>
      <c r="B4" s="27" t="s">
        <v>1</v>
      </c>
      <c r="C4" s="20" t="s">
        <v>2</v>
      </c>
      <c r="D4" s="28" t="s">
        <v>8</v>
      </c>
      <c r="E4" s="32" t="s">
        <v>3</v>
      </c>
      <c r="F4" s="21" t="s">
        <v>4</v>
      </c>
      <c r="H4" s="4"/>
      <c r="I4" s="3"/>
    </row>
    <row r="5" spans="1:9" s="2" customFormat="1" x14ac:dyDescent="0.3">
      <c r="A5" s="24">
        <v>1</v>
      </c>
      <c r="B5" s="10" t="s">
        <v>31</v>
      </c>
      <c r="C5" s="24">
        <v>2</v>
      </c>
      <c r="D5" s="10" t="s">
        <v>20</v>
      </c>
      <c r="E5" s="33">
        <v>4000</v>
      </c>
      <c r="F5" s="36">
        <f>C5*E5</f>
        <v>8000</v>
      </c>
      <c r="H5" s="4"/>
      <c r="I5" s="3"/>
    </row>
    <row r="6" spans="1:9" s="2" customFormat="1" x14ac:dyDescent="0.3">
      <c r="A6" s="25">
        <v>2</v>
      </c>
      <c r="B6" s="11" t="s">
        <v>32</v>
      </c>
      <c r="C6" s="25">
        <v>1</v>
      </c>
      <c r="D6" s="11" t="s">
        <v>21</v>
      </c>
      <c r="E6" s="34">
        <v>2800</v>
      </c>
      <c r="F6" s="37">
        <f t="shared" ref="F6:F16" si="0">C6*E6</f>
        <v>2800</v>
      </c>
      <c r="H6" s="4"/>
      <c r="I6" s="3"/>
    </row>
    <row r="7" spans="1:9" s="2" customFormat="1" x14ac:dyDescent="0.3">
      <c r="A7" s="25">
        <v>3</v>
      </c>
      <c r="B7" s="12" t="s">
        <v>33</v>
      </c>
      <c r="C7" s="25">
        <v>1</v>
      </c>
      <c r="D7" s="11" t="s">
        <v>15</v>
      </c>
      <c r="E7" s="34">
        <v>20000</v>
      </c>
      <c r="F7" s="37">
        <f t="shared" si="0"/>
        <v>20000</v>
      </c>
      <c r="H7" s="4"/>
      <c r="I7" s="3"/>
    </row>
    <row r="8" spans="1:9" s="2" customFormat="1" x14ac:dyDescent="0.3">
      <c r="A8" s="25">
        <v>4</v>
      </c>
      <c r="B8" s="13" t="s">
        <v>34</v>
      </c>
      <c r="C8" s="25">
        <v>1</v>
      </c>
      <c r="D8" s="11" t="s">
        <v>15</v>
      </c>
      <c r="E8" s="34">
        <v>3200</v>
      </c>
      <c r="F8" s="37">
        <f t="shared" si="0"/>
        <v>3200</v>
      </c>
      <c r="H8" s="4"/>
      <c r="I8" s="3"/>
    </row>
    <row r="9" spans="1:9" s="2" customFormat="1" x14ac:dyDescent="0.3">
      <c r="A9" s="25">
        <v>5</v>
      </c>
      <c r="B9" s="13" t="s">
        <v>35</v>
      </c>
      <c r="C9" s="25">
        <v>2</v>
      </c>
      <c r="D9" s="11" t="s">
        <v>15</v>
      </c>
      <c r="E9" s="34">
        <v>998</v>
      </c>
      <c r="F9" s="37">
        <f t="shared" si="0"/>
        <v>1996</v>
      </c>
      <c r="H9" s="4"/>
      <c r="I9" s="3"/>
    </row>
    <row r="10" spans="1:9" s="2" customFormat="1" x14ac:dyDescent="0.3">
      <c r="A10" s="25">
        <v>6</v>
      </c>
      <c r="B10" s="11" t="s">
        <v>36</v>
      </c>
      <c r="C10" s="25">
        <v>3</v>
      </c>
      <c r="D10" s="11" t="s">
        <v>9</v>
      </c>
      <c r="E10" s="34">
        <v>2000</v>
      </c>
      <c r="F10" s="37">
        <f t="shared" si="0"/>
        <v>6000</v>
      </c>
      <c r="H10" s="4"/>
      <c r="I10" s="3"/>
    </row>
    <row r="11" spans="1:9" s="2" customFormat="1" x14ac:dyDescent="0.3">
      <c r="A11" s="25">
        <v>7</v>
      </c>
      <c r="B11" s="13" t="s">
        <v>37</v>
      </c>
      <c r="C11" s="25">
        <v>1</v>
      </c>
      <c r="D11" s="11" t="s">
        <v>15</v>
      </c>
      <c r="E11" s="34">
        <v>30000</v>
      </c>
      <c r="F11" s="37">
        <f t="shared" si="0"/>
        <v>30000</v>
      </c>
      <c r="H11" s="4"/>
      <c r="I11" s="3"/>
    </row>
    <row r="12" spans="1:9" s="2" customFormat="1" x14ac:dyDescent="0.3">
      <c r="A12" s="25">
        <v>8</v>
      </c>
      <c r="B12" s="11" t="s">
        <v>38</v>
      </c>
      <c r="C12" s="25">
        <v>1</v>
      </c>
      <c r="D12" s="11" t="s">
        <v>15</v>
      </c>
      <c r="E12" s="34">
        <v>7900</v>
      </c>
      <c r="F12" s="37">
        <f t="shared" si="0"/>
        <v>7900</v>
      </c>
      <c r="H12" s="4"/>
      <c r="I12" s="3"/>
    </row>
    <row r="13" spans="1:9" s="2" customFormat="1" x14ac:dyDescent="0.3">
      <c r="A13" s="25">
        <v>9</v>
      </c>
      <c r="B13" s="11" t="s">
        <v>39</v>
      </c>
      <c r="C13" s="25">
        <v>1</v>
      </c>
      <c r="D13" s="11" t="s">
        <v>15</v>
      </c>
      <c r="E13" s="34">
        <v>20000</v>
      </c>
      <c r="F13" s="37">
        <f t="shared" si="0"/>
        <v>20000</v>
      </c>
      <c r="H13" s="4"/>
      <c r="I13" s="3"/>
    </row>
    <row r="14" spans="1:9" s="2" customFormat="1" x14ac:dyDescent="0.3">
      <c r="A14" s="25">
        <v>10</v>
      </c>
      <c r="B14" s="11" t="s">
        <v>40</v>
      </c>
      <c r="C14" s="25">
        <v>1</v>
      </c>
      <c r="D14" s="11" t="s">
        <v>15</v>
      </c>
      <c r="E14" s="34">
        <v>14000</v>
      </c>
      <c r="F14" s="37">
        <f t="shared" si="0"/>
        <v>14000</v>
      </c>
      <c r="H14" s="4"/>
      <c r="I14" s="3"/>
    </row>
    <row r="15" spans="1:9" s="2" customFormat="1" x14ac:dyDescent="0.3">
      <c r="A15" s="25">
        <v>11</v>
      </c>
      <c r="B15" s="11" t="s">
        <v>41</v>
      </c>
      <c r="C15" s="25">
        <v>1</v>
      </c>
      <c r="D15" s="11" t="s">
        <v>15</v>
      </c>
      <c r="E15" s="34">
        <v>12000</v>
      </c>
      <c r="F15" s="37">
        <f t="shared" si="0"/>
        <v>12000</v>
      </c>
      <c r="H15" s="4"/>
      <c r="I15" s="3"/>
    </row>
    <row r="16" spans="1:9" s="2" customFormat="1" x14ac:dyDescent="0.3">
      <c r="A16" s="26">
        <v>12</v>
      </c>
      <c r="B16" s="22" t="s">
        <v>42</v>
      </c>
      <c r="C16" s="26">
        <v>3</v>
      </c>
      <c r="D16" s="22" t="s">
        <v>43</v>
      </c>
      <c r="E16" s="35">
        <v>3000</v>
      </c>
      <c r="F16" s="38">
        <f t="shared" si="0"/>
        <v>9000</v>
      </c>
      <c r="H16" s="4"/>
      <c r="I16" s="3"/>
    </row>
    <row r="17" spans="1:9" s="2" customFormat="1" x14ac:dyDescent="0.3">
      <c r="A17" s="9"/>
      <c r="C17" s="9"/>
      <c r="D17" s="5" t="s">
        <v>10</v>
      </c>
      <c r="F17" s="60">
        <f>SUM(F5:F16)</f>
        <v>134896</v>
      </c>
      <c r="H17" s="4"/>
      <c r="I17" s="3"/>
    </row>
    <row r="20" spans="1:9" x14ac:dyDescent="0.3">
      <c r="A20" s="86" t="s">
        <v>11</v>
      </c>
      <c r="B20" s="86"/>
      <c r="C20" s="86"/>
      <c r="D20" s="86"/>
      <c r="E20" s="86"/>
      <c r="F20" s="86"/>
    </row>
    <row r="21" spans="1:9" x14ac:dyDescent="0.3">
      <c r="A21" s="86" t="s">
        <v>6</v>
      </c>
      <c r="B21" s="86"/>
      <c r="C21" s="86"/>
      <c r="D21" s="86"/>
      <c r="E21" s="86"/>
      <c r="F21" s="86"/>
    </row>
    <row r="22" spans="1:9" x14ac:dyDescent="0.3">
      <c r="A22" s="86" t="s">
        <v>53</v>
      </c>
      <c r="B22" s="86"/>
      <c r="C22" s="86"/>
      <c r="D22" s="86"/>
      <c r="E22" s="86"/>
      <c r="F22" s="86"/>
    </row>
    <row r="23" spans="1:9" x14ac:dyDescent="0.3">
      <c r="A23" s="39" t="s">
        <v>58</v>
      </c>
      <c r="B23" s="46" t="s">
        <v>1</v>
      </c>
      <c r="C23" s="39" t="s">
        <v>2</v>
      </c>
      <c r="D23" s="48" t="s">
        <v>8</v>
      </c>
      <c r="E23" s="50" t="s">
        <v>3</v>
      </c>
      <c r="F23" s="39" t="s">
        <v>4</v>
      </c>
    </row>
    <row r="24" spans="1:9" x14ac:dyDescent="0.3">
      <c r="A24" s="42">
        <v>1</v>
      </c>
      <c r="B24" s="15" t="s">
        <v>44</v>
      </c>
      <c r="C24" s="42">
        <v>2</v>
      </c>
      <c r="D24" s="14" t="s">
        <v>15</v>
      </c>
      <c r="E24" s="51">
        <v>25900</v>
      </c>
      <c r="F24" s="53">
        <f>C24*E24</f>
        <v>51800</v>
      </c>
    </row>
    <row r="25" spans="1:9" x14ac:dyDescent="0.3">
      <c r="A25" s="43">
        <v>2</v>
      </c>
      <c r="B25" s="44" t="s">
        <v>46</v>
      </c>
      <c r="C25" s="47">
        <v>1</v>
      </c>
      <c r="D25" s="45" t="s">
        <v>15</v>
      </c>
      <c r="E25" s="52">
        <v>7300</v>
      </c>
      <c r="F25" s="49">
        <f>C25*E25</f>
        <v>7300</v>
      </c>
    </row>
    <row r="26" spans="1:9" x14ac:dyDescent="0.3">
      <c r="D26" s="5" t="s">
        <v>10</v>
      </c>
      <c r="E26" s="1"/>
      <c r="F26" s="59">
        <f ca="1">SUM(F24:F27)</f>
        <v>59100</v>
      </c>
    </row>
    <row r="27" spans="1:9" x14ac:dyDescent="0.3">
      <c r="E27" s="1"/>
      <c r="F27" s="1"/>
    </row>
    <row r="28" spans="1:9" x14ac:dyDescent="0.3">
      <c r="A28" s="86" t="s">
        <v>11</v>
      </c>
      <c r="B28" s="86"/>
      <c r="C28" s="86"/>
      <c r="D28" s="86"/>
      <c r="E28" s="86"/>
      <c r="F28" s="86"/>
    </row>
    <row r="29" spans="1:9" x14ac:dyDescent="0.3">
      <c r="A29" s="86" t="s">
        <v>6</v>
      </c>
      <c r="B29" s="86"/>
      <c r="C29" s="86"/>
      <c r="D29" s="86"/>
      <c r="E29" s="86"/>
      <c r="F29" s="86"/>
    </row>
    <row r="30" spans="1:9" x14ac:dyDescent="0.3">
      <c r="A30" s="86" t="s">
        <v>54</v>
      </c>
      <c r="B30" s="86"/>
      <c r="C30" s="86"/>
      <c r="D30" s="86"/>
      <c r="E30" s="86"/>
      <c r="F30" s="86"/>
    </row>
    <row r="31" spans="1:9" x14ac:dyDescent="0.3">
      <c r="A31" s="39" t="s">
        <v>58</v>
      </c>
      <c r="B31" s="41" t="s">
        <v>1</v>
      </c>
      <c r="C31" s="39" t="s">
        <v>2</v>
      </c>
      <c r="D31" s="40" t="s">
        <v>8</v>
      </c>
      <c r="E31" s="39" t="s">
        <v>3</v>
      </c>
      <c r="F31" s="39" t="s">
        <v>4</v>
      </c>
    </row>
    <row r="32" spans="1:9" x14ac:dyDescent="0.3">
      <c r="A32" s="42">
        <v>1</v>
      </c>
      <c r="B32" s="15" t="s">
        <v>44</v>
      </c>
      <c r="C32" s="55">
        <v>1</v>
      </c>
      <c r="D32" s="14" t="s">
        <v>15</v>
      </c>
      <c r="E32" s="56">
        <v>25900</v>
      </c>
      <c r="F32" s="58">
        <f>C32*E32</f>
        <v>25900</v>
      </c>
    </row>
    <row r="33" spans="1:6" x14ac:dyDescent="0.3">
      <c r="A33" s="43">
        <v>2</v>
      </c>
      <c r="B33" s="54" t="s">
        <v>45</v>
      </c>
      <c r="C33" s="43">
        <v>1</v>
      </c>
      <c r="D33" s="45" t="s">
        <v>15</v>
      </c>
      <c r="E33" s="57">
        <v>32400</v>
      </c>
      <c r="F33" s="49">
        <f>C33*E33</f>
        <v>32400</v>
      </c>
    </row>
    <row r="34" spans="1:6" x14ac:dyDescent="0.3">
      <c r="D34" s="5" t="s">
        <v>10</v>
      </c>
      <c r="E34" s="1"/>
      <c r="F34" s="59">
        <f ca="1">SUM(F32:F35)</f>
        <v>58300</v>
      </c>
    </row>
    <row r="35" spans="1:6" x14ac:dyDescent="0.3">
      <c r="E35" s="1"/>
      <c r="F35" s="1"/>
    </row>
    <row r="36" spans="1:6" x14ac:dyDescent="0.3">
      <c r="A36" s="86" t="s">
        <v>11</v>
      </c>
      <c r="B36" s="86"/>
      <c r="C36" s="86"/>
      <c r="D36" s="86"/>
      <c r="E36" s="86"/>
      <c r="F36" s="86"/>
    </row>
    <row r="37" spans="1:6" x14ac:dyDescent="0.3">
      <c r="A37" s="86" t="s">
        <v>6</v>
      </c>
      <c r="B37" s="86"/>
      <c r="C37" s="86"/>
      <c r="D37" s="86"/>
      <c r="E37" s="86"/>
      <c r="F37" s="86"/>
    </row>
    <row r="38" spans="1:6" x14ac:dyDescent="0.3">
      <c r="A38" s="86" t="s">
        <v>55</v>
      </c>
      <c r="B38" s="86"/>
      <c r="C38" s="86"/>
      <c r="D38" s="86"/>
      <c r="E38" s="86"/>
      <c r="F38" s="86"/>
    </row>
    <row r="39" spans="1:6" x14ac:dyDescent="0.3">
      <c r="A39" s="39" t="s">
        <v>58</v>
      </c>
      <c r="B39" s="46" t="s">
        <v>1</v>
      </c>
      <c r="C39" s="39" t="s">
        <v>2</v>
      </c>
      <c r="D39" s="48" t="s">
        <v>8</v>
      </c>
      <c r="E39" s="50" t="s">
        <v>3</v>
      </c>
      <c r="F39" s="39" t="s">
        <v>4</v>
      </c>
    </row>
    <row r="40" spans="1:6" x14ac:dyDescent="0.3">
      <c r="A40" s="42">
        <v>1</v>
      </c>
      <c r="B40" s="15" t="s">
        <v>44</v>
      </c>
      <c r="C40" s="42">
        <v>2</v>
      </c>
      <c r="D40" s="14" t="s">
        <v>15</v>
      </c>
      <c r="E40" s="51">
        <v>25900</v>
      </c>
      <c r="F40" s="53">
        <f>C40*E40</f>
        <v>51800</v>
      </c>
    </row>
    <row r="41" spans="1:6" x14ac:dyDescent="0.3">
      <c r="A41" s="43">
        <v>2</v>
      </c>
      <c r="B41" s="44" t="s">
        <v>46</v>
      </c>
      <c r="C41" s="47">
        <v>1</v>
      </c>
      <c r="D41" s="45" t="s">
        <v>15</v>
      </c>
      <c r="E41" s="57">
        <v>7300</v>
      </c>
      <c r="F41" s="49">
        <f>C41*E41</f>
        <v>7300</v>
      </c>
    </row>
    <row r="42" spans="1:6" x14ac:dyDescent="0.3">
      <c r="D42" s="5" t="s">
        <v>10</v>
      </c>
      <c r="E42" s="1"/>
      <c r="F42" s="59">
        <f ca="1">SUM(F40:F43)</f>
        <v>59100</v>
      </c>
    </row>
    <row r="43" spans="1:6" x14ac:dyDescent="0.3">
      <c r="E43" s="1"/>
      <c r="F43" s="1"/>
    </row>
    <row r="44" spans="1:6" x14ac:dyDescent="0.3">
      <c r="A44" s="86" t="s">
        <v>11</v>
      </c>
      <c r="B44" s="86"/>
      <c r="C44" s="86"/>
      <c r="D44" s="86"/>
      <c r="E44" s="86"/>
      <c r="F44" s="86"/>
    </row>
    <row r="45" spans="1:6" x14ac:dyDescent="0.3">
      <c r="A45" s="86" t="s">
        <v>6</v>
      </c>
      <c r="B45" s="86"/>
      <c r="C45" s="86"/>
      <c r="D45" s="86"/>
      <c r="E45" s="86"/>
      <c r="F45" s="86"/>
    </row>
    <row r="46" spans="1:6" x14ac:dyDescent="0.3">
      <c r="A46" s="86" t="s">
        <v>56</v>
      </c>
      <c r="B46" s="86"/>
      <c r="C46" s="86"/>
      <c r="D46" s="86"/>
      <c r="E46" s="86"/>
      <c r="F46" s="86"/>
    </row>
    <row r="47" spans="1:6" x14ac:dyDescent="0.3">
      <c r="A47" s="39" t="s">
        <v>58</v>
      </c>
      <c r="B47" s="46" t="s">
        <v>1</v>
      </c>
      <c r="C47" s="39" t="s">
        <v>2</v>
      </c>
      <c r="D47" s="48" t="s">
        <v>8</v>
      </c>
      <c r="E47" s="50" t="s">
        <v>3</v>
      </c>
      <c r="F47" s="39" t="s">
        <v>4</v>
      </c>
    </row>
    <row r="48" spans="1:6" x14ac:dyDescent="0.3">
      <c r="A48" s="42">
        <v>1</v>
      </c>
      <c r="B48" s="16" t="s">
        <v>45</v>
      </c>
      <c r="C48" s="42">
        <v>1</v>
      </c>
      <c r="D48" s="14" t="s">
        <v>15</v>
      </c>
      <c r="E48" s="51">
        <v>32400</v>
      </c>
      <c r="F48" s="53">
        <f>C48*E48</f>
        <v>32400</v>
      </c>
    </row>
    <row r="49" spans="1:6" x14ac:dyDescent="0.3">
      <c r="A49" s="61">
        <v>2</v>
      </c>
      <c r="B49" s="17" t="s">
        <v>39</v>
      </c>
      <c r="C49" s="61">
        <v>1</v>
      </c>
      <c r="D49" s="17" t="s">
        <v>15</v>
      </c>
      <c r="E49" s="62">
        <v>20000</v>
      </c>
      <c r="F49" s="63">
        <f>C49*E49</f>
        <v>20000</v>
      </c>
    </row>
    <row r="50" spans="1:6" x14ac:dyDescent="0.3">
      <c r="A50" s="43">
        <v>3</v>
      </c>
      <c r="B50" s="44" t="s">
        <v>46</v>
      </c>
      <c r="C50" s="47">
        <v>1</v>
      </c>
      <c r="D50" s="45" t="s">
        <v>15</v>
      </c>
      <c r="E50" s="57">
        <v>7300</v>
      </c>
      <c r="F50" s="49">
        <f>C50*E50</f>
        <v>7300</v>
      </c>
    </row>
    <row r="51" spans="1:6" x14ac:dyDescent="0.3">
      <c r="D51" s="5" t="s">
        <v>10</v>
      </c>
      <c r="E51" s="1"/>
      <c r="F51" s="59">
        <f ca="1">SUM(F48:F52)</f>
        <v>59700</v>
      </c>
    </row>
    <row r="55" spans="1:6" x14ac:dyDescent="0.3">
      <c r="A55" s="88" t="s">
        <v>22</v>
      </c>
      <c r="B55" s="88"/>
      <c r="C55" s="88"/>
      <c r="D55" s="88"/>
      <c r="E55" s="88"/>
      <c r="F55" s="88"/>
    </row>
    <row r="56" spans="1:6" x14ac:dyDescent="0.3">
      <c r="A56" s="88" t="s">
        <v>12</v>
      </c>
      <c r="B56" s="88"/>
      <c r="C56" s="88"/>
      <c r="D56" s="88"/>
      <c r="E56" s="88"/>
      <c r="F56" s="88"/>
    </row>
    <row r="57" spans="1:6" x14ac:dyDescent="0.3">
      <c r="A57" s="88" t="s">
        <v>13</v>
      </c>
      <c r="B57" s="88"/>
      <c r="C57" s="88"/>
      <c r="D57" s="88"/>
      <c r="E57" s="88"/>
      <c r="F57" s="88"/>
    </row>
    <row r="58" spans="1:6" x14ac:dyDescent="0.3">
      <c r="A58" s="21" t="s">
        <v>58</v>
      </c>
      <c r="B58" s="23" t="s">
        <v>1</v>
      </c>
      <c r="C58" s="21" t="s">
        <v>2</v>
      </c>
      <c r="D58" s="20" t="s">
        <v>8</v>
      </c>
      <c r="E58" s="78" t="s">
        <v>3</v>
      </c>
      <c r="F58" s="21" t="s">
        <v>4</v>
      </c>
    </row>
    <row r="59" spans="1:6" x14ac:dyDescent="0.3">
      <c r="A59" s="24">
        <v>1</v>
      </c>
      <c r="B59" s="10" t="s">
        <v>14</v>
      </c>
      <c r="C59" s="73">
        <v>1</v>
      </c>
      <c r="D59" s="10" t="s">
        <v>15</v>
      </c>
      <c r="E59" s="74">
        <v>21000</v>
      </c>
      <c r="F59" s="29">
        <v>21000</v>
      </c>
    </row>
    <row r="60" spans="1:6" x14ac:dyDescent="0.3">
      <c r="A60" s="71">
        <v>2</v>
      </c>
      <c r="B60" s="72" t="s">
        <v>61</v>
      </c>
      <c r="C60" s="71">
        <v>1</v>
      </c>
      <c r="D60" s="18" t="s">
        <v>15</v>
      </c>
      <c r="E60" s="75">
        <v>12100</v>
      </c>
      <c r="F60" s="77">
        <v>12100</v>
      </c>
    </row>
    <row r="61" spans="1:6" x14ac:dyDescent="0.3">
      <c r="A61" s="25">
        <v>3</v>
      </c>
      <c r="B61" s="11" t="s">
        <v>16</v>
      </c>
      <c r="C61" s="25">
        <v>1</v>
      </c>
      <c r="D61" s="11" t="s">
        <v>9</v>
      </c>
      <c r="E61" s="34">
        <v>8000</v>
      </c>
      <c r="F61" s="30">
        <v>8000</v>
      </c>
    </row>
    <row r="62" spans="1:6" x14ac:dyDescent="0.3">
      <c r="A62" s="25">
        <v>4</v>
      </c>
      <c r="B62" s="11" t="s">
        <v>17</v>
      </c>
      <c r="C62" s="25">
        <v>3</v>
      </c>
      <c r="D62" s="11" t="s">
        <v>9</v>
      </c>
      <c r="E62" s="34">
        <v>4000</v>
      </c>
      <c r="F62" s="30">
        <f>C62*E62</f>
        <v>12000</v>
      </c>
    </row>
    <row r="63" spans="1:6" x14ac:dyDescent="0.3">
      <c r="A63" s="25">
        <v>5</v>
      </c>
      <c r="B63" s="11" t="s">
        <v>18</v>
      </c>
      <c r="C63" s="25">
        <v>5</v>
      </c>
      <c r="D63" s="11" t="s">
        <v>9</v>
      </c>
      <c r="E63" s="34">
        <v>2500</v>
      </c>
      <c r="F63" s="30">
        <f>C63*E63</f>
        <v>12500</v>
      </c>
    </row>
    <row r="64" spans="1:6" x14ac:dyDescent="0.3">
      <c r="A64" s="25">
        <v>6</v>
      </c>
      <c r="B64" s="11" t="s">
        <v>19</v>
      </c>
      <c r="C64" s="25">
        <v>4</v>
      </c>
      <c r="D64" s="11" t="s">
        <v>20</v>
      </c>
      <c r="E64" s="34">
        <v>3600</v>
      </c>
      <c r="F64" s="30">
        <f>C64*E64</f>
        <v>14400</v>
      </c>
    </row>
    <row r="65" spans="1:6" x14ac:dyDescent="0.3">
      <c r="A65" s="26">
        <v>7</v>
      </c>
      <c r="B65" s="22" t="s">
        <v>59</v>
      </c>
      <c r="C65" s="26">
        <v>1</v>
      </c>
      <c r="D65" s="22" t="s">
        <v>15</v>
      </c>
      <c r="E65" s="35">
        <v>28000</v>
      </c>
      <c r="F65" s="31">
        <v>28000</v>
      </c>
    </row>
    <row r="66" spans="1:6" x14ac:dyDescent="0.3">
      <c r="A66" s="9"/>
      <c r="B66" s="2"/>
      <c r="C66" s="9"/>
      <c r="D66" s="89" t="s">
        <v>10</v>
      </c>
      <c r="E66" s="89"/>
      <c r="F66" s="79">
        <f>SUM(F59:F65)</f>
        <v>108000</v>
      </c>
    </row>
    <row r="69" spans="1:6" x14ac:dyDescent="0.3">
      <c r="A69" s="86" t="s">
        <v>60</v>
      </c>
      <c r="B69" s="86"/>
      <c r="C69" s="86"/>
      <c r="D69" s="86"/>
      <c r="E69" s="86"/>
      <c r="F69" s="86"/>
    </row>
    <row r="70" spans="1:6" x14ac:dyDescent="0.3">
      <c r="A70" s="86" t="s">
        <v>23</v>
      </c>
      <c r="B70" s="86"/>
      <c r="C70" s="86"/>
      <c r="D70" s="86"/>
      <c r="E70" s="86"/>
      <c r="F70" s="86"/>
    </row>
    <row r="71" spans="1:6" x14ac:dyDescent="0.3">
      <c r="A71" s="86" t="s">
        <v>24</v>
      </c>
      <c r="B71" s="86"/>
      <c r="C71" s="86"/>
      <c r="D71" s="86"/>
      <c r="E71" s="86"/>
      <c r="F71" s="86"/>
    </row>
    <row r="72" spans="1:6" x14ac:dyDescent="0.3">
      <c r="A72" s="39" t="s">
        <v>58</v>
      </c>
      <c r="B72" s="39" t="s">
        <v>1</v>
      </c>
      <c r="C72" s="39" t="s">
        <v>2</v>
      </c>
      <c r="D72" s="39" t="s">
        <v>8</v>
      </c>
      <c r="E72" s="39" t="s">
        <v>3</v>
      </c>
      <c r="F72" s="39" t="s">
        <v>4</v>
      </c>
    </row>
    <row r="73" spans="1:6" x14ac:dyDescent="0.3">
      <c r="A73" s="55">
        <v>1</v>
      </c>
      <c r="B73" s="14" t="s">
        <v>25</v>
      </c>
      <c r="C73" s="55">
        <v>2</v>
      </c>
      <c r="D73" s="14" t="s">
        <v>21</v>
      </c>
      <c r="E73" s="64">
        <v>26000</v>
      </c>
      <c r="F73" s="67">
        <f>C73*E73</f>
        <v>52000</v>
      </c>
    </row>
    <row r="74" spans="1:6" x14ac:dyDescent="0.3">
      <c r="A74" s="61">
        <v>2</v>
      </c>
      <c r="B74" s="17" t="s">
        <v>14</v>
      </c>
      <c r="C74" s="61">
        <v>1</v>
      </c>
      <c r="D74" s="17" t="s">
        <v>15</v>
      </c>
      <c r="E74" s="65">
        <v>21000</v>
      </c>
      <c r="F74" s="68">
        <f t="shared" ref="F74:F77" si="1">C74*E74</f>
        <v>21000</v>
      </c>
    </row>
    <row r="75" spans="1:6" x14ac:dyDescent="0.3">
      <c r="A75" s="61">
        <v>3</v>
      </c>
      <c r="B75" s="17" t="s">
        <v>26</v>
      </c>
      <c r="C75" s="61">
        <v>4</v>
      </c>
      <c r="D75" s="17" t="s">
        <v>27</v>
      </c>
      <c r="E75" s="65">
        <v>2000</v>
      </c>
      <c r="F75" s="68">
        <f t="shared" si="1"/>
        <v>8000</v>
      </c>
    </row>
    <row r="76" spans="1:6" x14ac:dyDescent="0.3">
      <c r="A76" s="61">
        <v>4</v>
      </c>
      <c r="B76" s="17" t="s">
        <v>28</v>
      </c>
      <c r="C76" s="61">
        <v>4</v>
      </c>
      <c r="D76" s="17" t="s">
        <v>21</v>
      </c>
      <c r="E76" s="65">
        <v>9000</v>
      </c>
      <c r="F76" s="68">
        <f t="shared" si="1"/>
        <v>36000</v>
      </c>
    </row>
    <row r="77" spans="1:6" x14ac:dyDescent="0.3">
      <c r="A77" s="43">
        <v>5</v>
      </c>
      <c r="B77" s="45" t="s">
        <v>29</v>
      </c>
      <c r="C77" s="43">
        <v>5</v>
      </c>
      <c r="D77" s="45" t="s">
        <v>21</v>
      </c>
      <c r="E77" s="66">
        <v>1800</v>
      </c>
      <c r="F77" s="69">
        <f t="shared" si="1"/>
        <v>9000</v>
      </c>
    </row>
    <row r="78" spans="1:6" x14ac:dyDescent="0.3">
      <c r="D78" s="85" t="s">
        <v>10</v>
      </c>
      <c r="E78" s="85"/>
      <c r="F78" s="70">
        <f>SUM(F73:F77)</f>
        <v>126000</v>
      </c>
    </row>
    <row r="79" spans="1:6" x14ac:dyDescent="0.3">
      <c r="A79" s="86" t="s">
        <v>62</v>
      </c>
      <c r="B79" s="86"/>
      <c r="C79" s="86"/>
      <c r="D79" s="86"/>
      <c r="E79" s="86"/>
      <c r="F79" s="86"/>
    </row>
    <row r="80" spans="1:6" x14ac:dyDescent="0.3">
      <c r="A80" s="86" t="s">
        <v>30</v>
      </c>
      <c r="B80" s="86"/>
      <c r="C80" s="86"/>
      <c r="D80" s="86"/>
      <c r="E80" s="86"/>
      <c r="F80" s="86"/>
    </row>
    <row r="81" spans="1:9" x14ac:dyDescent="0.3">
      <c r="A81" s="39" t="s">
        <v>58</v>
      </c>
      <c r="B81" s="39" t="s">
        <v>1</v>
      </c>
      <c r="C81" s="39" t="s">
        <v>2</v>
      </c>
      <c r="D81" s="39" t="s">
        <v>8</v>
      </c>
      <c r="E81" s="39" t="s">
        <v>3</v>
      </c>
      <c r="F81" s="39" t="s">
        <v>4</v>
      </c>
    </row>
    <row r="82" spans="1:9" x14ac:dyDescent="0.3">
      <c r="A82" s="55">
        <v>1</v>
      </c>
      <c r="B82" s="14" t="s">
        <v>14</v>
      </c>
      <c r="C82" s="55">
        <v>2</v>
      </c>
      <c r="D82" s="14" t="s">
        <v>15</v>
      </c>
      <c r="E82" s="64">
        <v>21000</v>
      </c>
      <c r="F82" s="67">
        <f>C82*E82</f>
        <v>42000</v>
      </c>
    </row>
    <row r="83" spans="1:9" x14ac:dyDescent="0.3">
      <c r="A83" s="61">
        <v>2</v>
      </c>
      <c r="B83" s="19" t="s">
        <v>47</v>
      </c>
      <c r="C83" s="61">
        <v>2</v>
      </c>
      <c r="D83" s="17" t="s">
        <v>15</v>
      </c>
      <c r="E83" s="65">
        <v>12100</v>
      </c>
      <c r="F83" s="82">
        <f>C83*E83</f>
        <v>24200</v>
      </c>
    </row>
    <row r="84" spans="1:9" s="2" customFormat="1" x14ac:dyDescent="0.3">
      <c r="A84" s="25">
        <v>3</v>
      </c>
      <c r="B84" s="11" t="s">
        <v>25</v>
      </c>
      <c r="C84" s="25">
        <v>2</v>
      </c>
      <c r="D84" s="11" t="s">
        <v>21</v>
      </c>
      <c r="E84" s="34">
        <v>26000</v>
      </c>
      <c r="F84" s="30">
        <f>C84*E84</f>
        <v>52000</v>
      </c>
      <c r="H84" s="4"/>
      <c r="I84" s="3"/>
    </row>
    <row r="85" spans="1:9" x14ac:dyDescent="0.3">
      <c r="A85" s="61">
        <v>4</v>
      </c>
      <c r="B85" s="17" t="s">
        <v>26</v>
      </c>
      <c r="C85" s="61">
        <v>3</v>
      </c>
      <c r="D85" s="17" t="s">
        <v>27</v>
      </c>
      <c r="E85" s="65">
        <v>2000</v>
      </c>
      <c r="F85" s="68">
        <f t="shared" ref="F85:F86" si="2">C85*E85</f>
        <v>6000</v>
      </c>
    </row>
    <row r="86" spans="1:9" x14ac:dyDescent="0.3">
      <c r="A86" s="43">
        <v>5</v>
      </c>
      <c r="B86" s="45" t="s">
        <v>29</v>
      </c>
      <c r="C86" s="43">
        <v>1</v>
      </c>
      <c r="D86" s="45" t="s">
        <v>21</v>
      </c>
      <c r="E86" s="66">
        <v>1800</v>
      </c>
      <c r="F86" s="69">
        <f t="shared" si="2"/>
        <v>1800</v>
      </c>
    </row>
    <row r="87" spans="1:9" x14ac:dyDescent="0.3">
      <c r="D87" s="85" t="s">
        <v>10</v>
      </c>
      <c r="E87" s="85"/>
      <c r="F87" s="70">
        <f>SUM(F82:F86)</f>
        <v>126000</v>
      </c>
    </row>
    <row r="88" spans="1:9" x14ac:dyDescent="0.3">
      <c r="A88" s="86" t="s">
        <v>62</v>
      </c>
      <c r="B88" s="86"/>
      <c r="C88" s="86"/>
      <c r="D88" s="86"/>
      <c r="E88" s="86"/>
      <c r="F88" s="86"/>
    </row>
    <row r="89" spans="1:9" x14ac:dyDescent="0.3">
      <c r="A89" s="86" t="s">
        <v>48</v>
      </c>
      <c r="B89" s="86"/>
      <c r="C89" s="86"/>
      <c r="D89" s="86"/>
      <c r="E89" s="86"/>
      <c r="F89" s="86"/>
    </row>
    <row r="90" spans="1:9" x14ac:dyDescent="0.3">
      <c r="A90" s="39" t="s">
        <v>58</v>
      </c>
      <c r="B90" s="39" t="s">
        <v>1</v>
      </c>
      <c r="C90" s="39" t="s">
        <v>2</v>
      </c>
      <c r="D90" s="39" t="s">
        <v>8</v>
      </c>
      <c r="E90" s="39" t="s">
        <v>3</v>
      </c>
      <c r="F90" s="39" t="s">
        <v>4</v>
      </c>
    </row>
    <row r="91" spans="1:9" x14ac:dyDescent="0.3">
      <c r="A91" s="73">
        <v>1</v>
      </c>
      <c r="B91" s="10" t="s">
        <v>25</v>
      </c>
      <c r="C91" s="73">
        <v>1</v>
      </c>
      <c r="D91" s="10" t="s">
        <v>21</v>
      </c>
      <c r="E91" s="74">
        <v>26000</v>
      </c>
      <c r="F91" s="76">
        <f>C91*E91</f>
        <v>26000</v>
      </c>
    </row>
    <row r="92" spans="1:9" x14ac:dyDescent="0.3">
      <c r="A92" s="61">
        <v>2</v>
      </c>
      <c r="B92" s="17" t="s">
        <v>14</v>
      </c>
      <c r="C92" s="61">
        <v>2</v>
      </c>
      <c r="D92" s="17" t="s">
        <v>15</v>
      </c>
      <c r="E92" s="65">
        <v>21000</v>
      </c>
      <c r="F92" s="68">
        <f>C92*E92</f>
        <v>42000</v>
      </c>
    </row>
    <row r="93" spans="1:9" x14ac:dyDescent="0.3">
      <c r="A93" s="61">
        <v>3</v>
      </c>
      <c r="B93" s="19" t="s">
        <v>47</v>
      </c>
      <c r="C93" s="61">
        <v>2</v>
      </c>
      <c r="D93" s="17" t="s">
        <v>15</v>
      </c>
      <c r="E93" s="65">
        <v>12100</v>
      </c>
      <c r="F93" s="82">
        <f>C93*E93</f>
        <v>24200</v>
      </c>
    </row>
    <row r="94" spans="1:9" x14ac:dyDescent="0.3">
      <c r="A94" s="61">
        <v>4</v>
      </c>
      <c r="B94" s="17" t="s">
        <v>49</v>
      </c>
      <c r="C94" s="61">
        <v>1</v>
      </c>
      <c r="D94" s="17" t="s">
        <v>15</v>
      </c>
      <c r="E94" s="81">
        <v>13000</v>
      </c>
      <c r="F94" s="80">
        <f>C94*E94</f>
        <v>13000</v>
      </c>
    </row>
    <row r="95" spans="1:9" x14ac:dyDescent="0.3">
      <c r="A95" s="61">
        <v>5</v>
      </c>
      <c r="B95" s="17" t="s">
        <v>50</v>
      </c>
      <c r="C95" s="61">
        <v>1</v>
      </c>
      <c r="D95" s="17" t="s">
        <v>15</v>
      </c>
      <c r="E95" s="65">
        <v>15000</v>
      </c>
      <c r="F95" s="68">
        <f t="shared" ref="F95:F96" si="3">C95*E95</f>
        <v>15000</v>
      </c>
    </row>
    <row r="96" spans="1:9" x14ac:dyDescent="0.3">
      <c r="A96" s="43">
        <v>6</v>
      </c>
      <c r="B96" s="45" t="s">
        <v>51</v>
      </c>
      <c r="C96" s="43">
        <v>2</v>
      </c>
      <c r="D96" s="45" t="s">
        <v>15</v>
      </c>
      <c r="E96" s="66">
        <v>2500</v>
      </c>
      <c r="F96" s="69">
        <f t="shared" si="3"/>
        <v>5000</v>
      </c>
    </row>
    <row r="97" spans="1:11" x14ac:dyDescent="0.3">
      <c r="D97" s="85" t="s">
        <v>10</v>
      </c>
      <c r="E97" s="85"/>
      <c r="F97" s="70">
        <f>SUM(F91:F96)</f>
        <v>125200</v>
      </c>
    </row>
    <row r="98" spans="1:11" x14ac:dyDescent="0.3">
      <c r="A98" s="86" t="s">
        <v>62</v>
      </c>
      <c r="B98" s="86"/>
      <c r="C98" s="86"/>
      <c r="D98" s="86"/>
      <c r="E98" s="86"/>
      <c r="F98" s="86"/>
    </row>
    <row r="99" spans="1:11" x14ac:dyDescent="0.3">
      <c r="A99" s="86" t="s">
        <v>52</v>
      </c>
      <c r="B99" s="86"/>
      <c r="C99" s="86"/>
      <c r="D99" s="86"/>
      <c r="E99" s="86"/>
      <c r="F99" s="86"/>
    </row>
    <row r="100" spans="1:11" x14ac:dyDescent="0.3">
      <c r="A100" s="39" t="s">
        <v>58</v>
      </c>
      <c r="B100" s="39" t="s">
        <v>1</v>
      </c>
      <c r="C100" s="39" t="s">
        <v>2</v>
      </c>
      <c r="D100" s="39" t="s">
        <v>8</v>
      </c>
      <c r="E100" s="39" t="s">
        <v>3</v>
      </c>
      <c r="F100" s="39" t="s">
        <v>4</v>
      </c>
    </row>
    <row r="101" spans="1:11" x14ac:dyDescent="0.3">
      <c r="A101" s="73">
        <v>1</v>
      </c>
      <c r="B101" s="10" t="s">
        <v>25</v>
      </c>
      <c r="C101" s="73">
        <v>1</v>
      </c>
      <c r="D101" s="10" t="s">
        <v>21</v>
      </c>
      <c r="E101" s="74">
        <v>26000</v>
      </c>
      <c r="F101" s="76">
        <f>C101*E101</f>
        <v>26000</v>
      </c>
    </row>
    <row r="102" spans="1:11" x14ac:dyDescent="0.3">
      <c r="A102" s="61">
        <v>2</v>
      </c>
      <c r="B102" s="17" t="s">
        <v>14</v>
      </c>
      <c r="C102" s="61">
        <v>2</v>
      </c>
      <c r="D102" s="17" t="s">
        <v>15</v>
      </c>
      <c r="E102" s="65">
        <v>21000</v>
      </c>
      <c r="F102" s="68">
        <f>C102*E102</f>
        <v>42000</v>
      </c>
    </row>
    <row r="103" spans="1:11" x14ac:dyDescent="0.3">
      <c r="A103" s="61">
        <v>3</v>
      </c>
      <c r="B103" s="19" t="s">
        <v>47</v>
      </c>
      <c r="C103" s="61">
        <v>2</v>
      </c>
      <c r="D103" s="17" t="s">
        <v>15</v>
      </c>
      <c r="E103" s="65">
        <v>12100</v>
      </c>
      <c r="F103" s="82">
        <f>C103*E103</f>
        <v>24200</v>
      </c>
    </row>
    <row r="104" spans="1:11" x14ac:dyDescent="0.3">
      <c r="A104" s="61">
        <v>4</v>
      </c>
      <c r="B104" s="17" t="s">
        <v>49</v>
      </c>
      <c r="C104" s="61">
        <v>1</v>
      </c>
      <c r="D104" s="17" t="s">
        <v>15</v>
      </c>
      <c r="E104" s="81">
        <v>13000</v>
      </c>
      <c r="F104" s="80">
        <f>C104*E104</f>
        <v>13000</v>
      </c>
    </row>
    <row r="105" spans="1:11" x14ac:dyDescent="0.3">
      <c r="A105" s="61">
        <v>5</v>
      </c>
      <c r="B105" s="17" t="s">
        <v>50</v>
      </c>
      <c r="C105" s="61">
        <v>1</v>
      </c>
      <c r="D105" s="17" t="s">
        <v>15</v>
      </c>
      <c r="E105" s="65">
        <v>15000</v>
      </c>
      <c r="F105" s="68">
        <f t="shared" ref="F105:F106" si="4">C105*E105</f>
        <v>15000</v>
      </c>
    </row>
    <row r="106" spans="1:11" x14ac:dyDescent="0.3">
      <c r="A106" s="43">
        <v>6</v>
      </c>
      <c r="B106" s="45" t="s">
        <v>51</v>
      </c>
      <c r="C106" s="43">
        <v>2</v>
      </c>
      <c r="D106" s="45" t="s">
        <v>15</v>
      </c>
      <c r="E106" s="66">
        <v>2500</v>
      </c>
      <c r="F106" s="69">
        <f t="shared" si="4"/>
        <v>5000</v>
      </c>
    </row>
    <row r="107" spans="1:11" x14ac:dyDescent="0.3">
      <c r="D107" s="85" t="s">
        <v>10</v>
      </c>
      <c r="E107" s="85"/>
      <c r="F107" s="70">
        <f>SUM(F101:F106)</f>
        <v>125200</v>
      </c>
      <c r="G107" s="2"/>
    </row>
    <row r="108" spans="1:11" x14ac:dyDescent="0.3">
      <c r="A108" s="5"/>
      <c r="C108" s="5"/>
      <c r="G108" s="2"/>
      <c r="H108" s="83"/>
      <c r="J108" s="6"/>
    </row>
    <row r="109" spans="1:11" x14ac:dyDescent="0.3">
      <c r="A109" s="5"/>
      <c r="B109" s="90" t="s">
        <v>63</v>
      </c>
      <c r="C109" s="5"/>
    </row>
    <row r="110" spans="1:11" x14ac:dyDescent="0.3">
      <c r="A110" s="5">
        <v>1</v>
      </c>
      <c r="B110" s="5" t="s">
        <v>64</v>
      </c>
      <c r="C110" s="5"/>
      <c r="I110" s="84"/>
    </row>
    <row r="111" spans="1:11" x14ac:dyDescent="0.3">
      <c r="A111" s="5">
        <v>2</v>
      </c>
      <c r="B111" s="5" t="s">
        <v>65</v>
      </c>
      <c r="C111" s="5"/>
      <c r="K111" s="1"/>
    </row>
    <row r="112" spans="1:11" x14ac:dyDescent="0.3">
      <c r="A112" s="5">
        <v>3</v>
      </c>
      <c r="B112" s="5" t="s">
        <v>66</v>
      </c>
      <c r="C112" s="5"/>
    </row>
    <row r="113" spans="1:7" x14ac:dyDescent="0.3">
      <c r="A113" s="5">
        <v>4</v>
      </c>
      <c r="B113" s="5" t="s">
        <v>67</v>
      </c>
      <c r="C113" s="5"/>
    </row>
    <row r="114" spans="1:7" x14ac:dyDescent="0.3">
      <c r="A114" s="5">
        <v>5</v>
      </c>
      <c r="B114" s="5" t="s">
        <v>68</v>
      </c>
      <c r="C114" s="5"/>
    </row>
    <row r="115" spans="1:7" x14ac:dyDescent="0.3">
      <c r="A115" s="5"/>
      <c r="C115" s="5"/>
    </row>
    <row r="116" spans="1:7" x14ac:dyDescent="0.3">
      <c r="A116" s="5"/>
      <c r="B116" s="90" t="s">
        <v>69</v>
      </c>
      <c r="C116" s="5"/>
    </row>
    <row r="117" spans="1:7" x14ac:dyDescent="0.3">
      <c r="A117" s="5">
        <v>1</v>
      </c>
      <c r="B117" s="5" t="s">
        <v>70</v>
      </c>
      <c r="C117" s="5"/>
    </row>
    <row r="118" spans="1:7" x14ac:dyDescent="0.3">
      <c r="A118" s="5">
        <v>2</v>
      </c>
      <c r="B118" s="5" t="s">
        <v>71</v>
      </c>
      <c r="C118" s="5"/>
      <c r="G118" s="2"/>
    </row>
    <row r="119" spans="1:7" x14ac:dyDescent="0.3">
      <c r="A119" s="5">
        <v>3</v>
      </c>
      <c r="B119" s="5" t="s">
        <v>72</v>
      </c>
      <c r="C119" s="5"/>
      <c r="G119" s="2"/>
    </row>
    <row r="120" spans="1:7" x14ac:dyDescent="0.3">
      <c r="A120" s="5"/>
      <c r="C120" s="5"/>
    </row>
    <row r="121" spans="1:7" x14ac:dyDescent="0.3">
      <c r="A121" s="5"/>
      <c r="C121" s="5"/>
    </row>
    <row r="122" spans="1:7" x14ac:dyDescent="0.3">
      <c r="A122" s="5"/>
      <c r="C122" s="5"/>
    </row>
    <row r="123" spans="1:7" x14ac:dyDescent="0.3">
      <c r="A123" s="5"/>
      <c r="C123" s="5"/>
    </row>
    <row r="124" spans="1:7" x14ac:dyDescent="0.3">
      <c r="A124" s="5"/>
      <c r="C124" s="5"/>
    </row>
  </sheetData>
  <mergeCells count="32">
    <mergeCell ref="A69:F69"/>
    <mergeCell ref="A55:F55"/>
    <mergeCell ref="A56:F56"/>
    <mergeCell ref="A46:F46"/>
    <mergeCell ref="A36:F36"/>
    <mergeCell ref="A37:F37"/>
    <mergeCell ref="A38:F38"/>
    <mergeCell ref="A45:F45"/>
    <mergeCell ref="D66:E66"/>
    <mergeCell ref="A57:F57"/>
    <mergeCell ref="A30:F30"/>
    <mergeCell ref="A1:F1"/>
    <mergeCell ref="A2:F2"/>
    <mergeCell ref="A3:F3"/>
    <mergeCell ref="A44:F44"/>
    <mergeCell ref="A29:F29"/>
    <mergeCell ref="A28:F28"/>
    <mergeCell ref="A22:F22"/>
    <mergeCell ref="A21:F21"/>
    <mergeCell ref="A20:F20"/>
    <mergeCell ref="D107:E107"/>
    <mergeCell ref="D78:E78"/>
    <mergeCell ref="D87:E87"/>
    <mergeCell ref="A70:F70"/>
    <mergeCell ref="A71:F71"/>
    <mergeCell ref="A79:F79"/>
    <mergeCell ref="A80:F80"/>
    <mergeCell ref="A99:F99"/>
    <mergeCell ref="A98:F98"/>
    <mergeCell ref="D97:E97"/>
    <mergeCell ref="A88:F88"/>
    <mergeCell ref="A89:F89"/>
  </mergeCells>
  <pageMargins left="0.11811023622047245" right="0.11811023622047245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KKD Windows 7 V.3</cp:lastModifiedBy>
  <cp:lastPrinted>2019-03-10T09:05:37Z</cp:lastPrinted>
  <dcterms:created xsi:type="dcterms:W3CDTF">2018-12-31T10:56:53Z</dcterms:created>
  <dcterms:modified xsi:type="dcterms:W3CDTF">2019-08-29T06:59:30Z</dcterms:modified>
</cp:coreProperties>
</file>