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60" windowWidth="14115" windowHeight="7710" activeTab="2"/>
  </bookViews>
  <sheets>
    <sheet name="โรงเรียนOK" sheetId="41" r:id="rId1"/>
    <sheet name="เกษียณOK" sheetId="37" r:id="rId2"/>
    <sheet name="สำนักงานOK" sheetId="32" r:id="rId3"/>
  </sheets>
  <definedNames>
    <definedName name="_xlnm._FilterDatabase" localSheetId="1" hidden="1">เกษียณOK!$A$7:$Y$10</definedName>
    <definedName name="_xlnm._FilterDatabase" localSheetId="0" hidden="1">โรงเรียนOK!$A$6:$R$52</definedName>
    <definedName name="_xlnm._FilterDatabase" localSheetId="2" hidden="1">สำนักงานOK!$A$6:$Q$15</definedName>
    <definedName name="_xlnm.Print_Titles" localSheetId="1">เกษียณOK!$1:$7</definedName>
    <definedName name="_xlnm.Print_Titles" localSheetId="0">โรงเรียนOK!$1:$6</definedName>
    <definedName name="_xlnm.Print_Titles" localSheetId="2">สำนักงานOK!$1:$6</definedName>
  </definedNames>
  <calcPr calcId="144525"/>
</workbook>
</file>

<file path=xl/calcChain.xml><?xml version="1.0" encoding="utf-8"?>
<calcChain xmlns="http://schemas.openxmlformats.org/spreadsheetml/2006/main">
  <c r="L9" i="37" l="1"/>
  <c r="S9" i="37"/>
  <c r="L8" i="37"/>
  <c r="S8" i="37"/>
</calcChain>
</file>

<file path=xl/sharedStrings.xml><?xml version="1.0" encoding="utf-8"?>
<sst xmlns="http://schemas.openxmlformats.org/spreadsheetml/2006/main" count="551" uniqueCount="178">
  <si>
    <t>ที่</t>
  </si>
  <si>
    <t>ชื่อ - สกุล</t>
  </si>
  <si>
    <t>ตำแหน่ง</t>
  </si>
  <si>
    <t>โรงเรียน</t>
  </si>
  <si>
    <t>กลุ่มบัญชี</t>
  </si>
  <si>
    <t>ระดับ</t>
  </si>
  <si>
    <t>ค่าจ้าง</t>
  </si>
  <si>
    <t>เลขที่</t>
  </si>
  <si>
    <t>ก่อนเลื่อน</t>
  </si>
  <si>
    <t>นายปรีชา   โนนสว่าง</t>
  </si>
  <si>
    <t>ช่างปูน</t>
  </si>
  <si>
    <t>ชุมชนบ้านท่าพระ</t>
  </si>
  <si>
    <t>กลุ่มที่ 1-2</t>
  </si>
  <si>
    <t>กลุ่มที่ 2</t>
  </si>
  <si>
    <t>ช 3</t>
  </si>
  <si>
    <t>นายบุญฤทธิ์   ถามุลตรี</t>
  </si>
  <si>
    <t>บ้านโนนเขวา</t>
  </si>
  <si>
    <t>กลุ่มที่ 2-3</t>
  </si>
  <si>
    <t>ช 4</t>
  </si>
  <si>
    <t>นายคำมูล   ภูเฮืองแก้ว</t>
  </si>
  <si>
    <t>ช่างไม้</t>
  </si>
  <si>
    <t>บ้านโคกสูงวิทยาคม</t>
  </si>
  <si>
    <t>นายคำเบ็ง   คนงาม</t>
  </si>
  <si>
    <t>บ้านหว้าเหล่าโพนทองประชานุกูล</t>
  </si>
  <si>
    <t>นายไพโรจน์  น้อยชมภู</t>
  </si>
  <si>
    <t>บ้านเหล่านางาม</t>
  </si>
  <si>
    <t>นายรังษี  ภูปรื้ม</t>
  </si>
  <si>
    <t>บ้านดอนหญ้านาง</t>
  </si>
  <si>
    <t>นายสุพล   แสงขาว</t>
  </si>
  <si>
    <t>บ้านแดงน้อย</t>
  </si>
  <si>
    <t>กลุ่มที่ 1</t>
  </si>
  <si>
    <t>นายสมาน   โสภาพลอย</t>
  </si>
  <si>
    <t>บ้านเหล่าเกวียนหัก</t>
  </si>
  <si>
    <t>นายสุขุม   วงศ์ชมภู</t>
  </si>
  <si>
    <t>บ้านหนองหลุบ</t>
  </si>
  <si>
    <t>นายเวียง   ศรีเมืองบุญ</t>
  </si>
  <si>
    <t>บ้านงิ้ว</t>
  </si>
  <si>
    <t>นายรุ่งโรจน์  นามบุญมา</t>
  </si>
  <si>
    <t>บ้านโนนกู่</t>
  </si>
  <si>
    <t>นายยุน   ชินคำ</t>
  </si>
  <si>
    <t>บ้านโนนรังวิทยาคาร</t>
  </si>
  <si>
    <t>นายสุกล   น้อยนาเพียง</t>
  </si>
  <si>
    <t>บ้านลาดนาเพียง</t>
  </si>
  <si>
    <t>นายคำปิว   ทากองหน้า</t>
  </si>
  <si>
    <t>บ้านตอกแป้น</t>
  </si>
  <si>
    <t>นายสุริยนต์   คำอินทร์</t>
  </si>
  <si>
    <t>บ้านโนนลาน</t>
  </si>
  <si>
    <t xml:space="preserve">นายวัชระพล   ศาลตัดสิน </t>
  </si>
  <si>
    <t>ช่างสี</t>
  </si>
  <si>
    <t>บ้านหินลาดวังตอ</t>
  </si>
  <si>
    <t>กลุ่มที่ 3</t>
  </si>
  <si>
    <t>นายนิรัน   ตุไตลา</t>
  </si>
  <si>
    <t>นายชำนาญ   เมืองนาม</t>
  </si>
  <si>
    <t>บ้านหนองกุงวิทยาคาร</t>
  </si>
  <si>
    <t>นายเทิดทัย  น้อยโนนงิ้ว</t>
  </si>
  <si>
    <t>หนองไผ่มอดินแดง</t>
  </si>
  <si>
    <t>นายสุเทพ   จันมะโฮง</t>
  </si>
  <si>
    <t>บ้านหนองหิน</t>
  </si>
  <si>
    <t>นายละมุด   ทรัพย์ผาด</t>
  </si>
  <si>
    <t>บ้านดอนดู่คุรุราษฎร์วิทยา</t>
  </si>
  <si>
    <t>นายประสาท   สินทร</t>
  </si>
  <si>
    <t>บ้านเลิง</t>
  </si>
  <si>
    <t>นายทองสุข   สิมมา</t>
  </si>
  <si>
    <t>บ้านโคกสีวิทยาเสริม</t>
  </si>
  <si>
    <t>นายมานิตย์   ขวาแซ้น</t>
  </si>
  <si>
    <t>บ้านดอนธาตุท่าฉางท่าพระทราย</t>
  </si>
  <si>
    <t>นายมนัส   เจริญหล้า</t>
  </si>
  <si>
    <t>บ้านสะอาด</t>
  </si>
  <si>
    <t>นายประยงค์   ทิพราช</t>
  </si>
  <si>
    <t>บ้านโนนตุ่นสามัคคีศึกษา</t>
  </si>
  <si>
    <t>นายจิตกร   ศิริคำกร</t>
  </si>
  <si>
    <t>นายชูศักดิ์  นาคหว่าง</t>
  </si>
  <si>
    <t>บ้านโคกฟันโปง</t>
  </si>
  <si>
    <t>นายสุระ  ประจุทะเน</t>
  </si>
  <si>
    <t>อนุบาลขอนแก่น</t>
  </si>
  <si>
    <t>นายสมพล   ดาทุมมา</t>
  </si>
  <si>
    <t>นายไชยา    แก้วเหล่า</t>
  </si>
  <si>
    <t>เขื่อนกระพี้ศึกษา</t>
  </si>
  <si>
    <t>ช 2</t>
  </si>
  <si>
    <t>นายสุริยา   จักราช</t>
  </si>
  <si>
    <t xml:space="preserve">ช่างปูน </t>
  </si>
  <si>
    <t>บ้านค้อ</t>
  </si>
  <si>
    <t>นายอุทร    หยองเอ่น</t>
  </si>
  <si>
    <t>หนองชาดพิทยาคม</t>
  </si>
  <si>
    <t>นายบัญชา   แสงทอง</t>
  </si>
  <si>
    <t>พนักงานพิมพ์</t>
  </si>
  <si>
    <t>บ้านโสกม่วงดอนดู่</t>
  </si>
  <si>
    <t>นายสุธรรม   แบนอภัย</t>
  </si>
  <si>
    <t>พงษ์ภิญโญ 2</t>
  </si>
  <si>
    <t>นายประวิทย์   อ้วนนวล</t>
  </si>
  <si>
    <t>ชุมชนบ้านฝาง</t>
  </si>
  <si>
    <t>นายสมยศ   ขุนภักดี</t>
  </si>
  <si>
    <t>บ้านคำหญ้าแดง</t>
  </si>
  <si>
    <t>นายคำผาย   กาสีชา</t>
  </si>
  <si>
    <t>บ้านโคกกว้าง</t>
  </si>
  <si>
    <t>นายบุญเต็ม   ทิพแสง</t>
  </si>
  <si>
    <t>บ้านโสกแต้</t>
  </si>
  <si>
    <t>นายทองสุข    ซ้ายสุข</t>
  </si>
  <si>
    <t>บ้านหนองเซียงซุยโนนสะอาด</t>
  </si>
  <si>
    <t>นายมานพ    ซ้ายสุข</t>
  </si>
  <si>
    <t>นายชาญชัย  ถิรพัฒน์พงศ์</t>
  </si>
  <si>
    <t>บ้านแก่นประดู่</t>
  </si>
  <si>
    <t>นายแก่นกล้า    อุตถา</t>
  </si>
  <si>
    <t>บ้านโนนบ่อ</t>
  </si>
  <si>
    <t>นายผล   แก่นสม</t>
  </si>
  <si>
    <t xml:space="preserve">ช่างไม้ </t>
  </si>
  <si>
    <t>บ้านนาล้อม</t>
  </si>
  <si>
    <t>นายพิทักษ์   มุงคุณแสน</t>
  </si>
  <si>
    <t>บ้านหินเหิบศิลาทิพย์</t>
  </si>
  <si>
    <t>นายสุรชัย    หาแก้ว</t>
  </si>
  <si>
    <t>บ้านชาด</t>
  </si>
  <si>
    <t>นายพันธุ์ธัช  ปิ่นเงาะปก</t>
  </si>
  <si>
    <t>บ้านหนองแวงหนองจิกโนนตุ่น</t>
  </si>
  <si>
    <t>นายสงคราม   อุตถา</t>
  </si>
  <si>
    <t>บ้านหนองหญ้าข้าวนก</t>
  </si>
  <si>
    <t>นายวิชัย    นาสมโภชน์</t>
  </si>
  <si>
    <t>พระบุบ้านหันราษฎร์ประสาท</t>
  </si>
  <si>
    <t>นายมิตร   ทองยศ</t>
  </si>
  <si>
    <t>สพป.ขอนแก่น เขต 1</t>
  </si>
  <si>
    <t>นายบุญเลิศ   ไพราม</t>
  </si>
  <si>
    <t>นายนพดล   กองไชยสงค์</t>
  </si>
  <si>
    <t>นายชัยยา   น้อยเล็ก</t>
  </si>
  <si>
    <t>นายแสวง   ประทุมวัน</t>
  </si>
  <si>
    <t>นายปฏิพัฒน์  ศรีแก้ว</t>
  </si>
  <si>
    <t>ส 3</t>
  </si>
  <si>
    <t>นายสิรพงศ์   ลัทธิวรรณ</t>
  </si>
  <si>
    <t>พนักงานธุรการ</t>
  </si>
  <si>
    <t>ส 4</t>
  </si>
  <si>
    <t>น.ส.ทัศนีย์    เซ็นหอม</t>
  </si>
  <si>
    <t>กลุ่มที่</t>
  </si>
  <si>
    <t>บ้านป่าหวาย</t>
  </si>
  <si>
    <t>เกษียณ61</t>
  </si>
  <si>
    <t>เลื่อน</t>
  </si>
  <si>
    <t>ใช้เงิน</t>
  </si>
  <si>
    <t>หมาย</t>
  </si>
  <si>
    <t>เหตุ</t>
  </si>
  <si>
    <t>0.5</t>
  </si>
  <si>
    <t>บ้านโคกนางามปลาเซียมอัมพวัน</t>
  </si>
  <si>
    <t>1</t>
  </si>
  <si>
    <t>รวม</t>
  </si>
  <si>
    <t>61</t>
  </si>
  <si>
    <t>เม.ย.</t>
  </si>
  <si>
    <t>0.5 ขั้น</t>
  </si>
  <si>
    <t>1 ขั้น</t>
  </si>
  <si>
    <t>1.5 ขั้น</t>
  </si>
  <si>
    <t>22230</t>
  </si>
  <si>
    <t>22600</t>
  </si>
  <si>
    <t>22980</t>
  </si>
  <si>
    <t>23710</t>
  </si>
  <si>
    <t>24080</t>
  </si>
  <si>
    <t>24450</t>
  </si>
  <si>
    <t>24850</t>
  </si>
  <si>
    <t>25250</t>
  </si>
  <si>
    <t>25670</t>
  </si>
  <si>
    <t>26980</t>
  </si>
  <si>
    <t>27480</t>
  </si>
  <si>
    <t>29680</t>
  </si>
  <si>
    <t>30790</t>
  </si>
  <si>
    <t>2%</t>
  </si>
  <si>
    <t>4%</t>
  </si>
  <si>
    <t>ทั้งปี</t>
  </si>
  <si>
    <t>ต.ค.</t>
  </si>
  <si>
    <t>ให้ได้รับ</t>
  </si>
  <si>
    <t>6%</t>
  </si>
  <si>
    <t>ระเบียบกระทรวง</t>
  </si>
  <si>
    <t>การคลังว่าด้วยการเพิ่ม</t>
  </si>
  <si>
    <t>ค่าจ้างลูกจ้างประจำของ</t>
  </si>
  <si>
    <t>ส่วนราชการฯ</t>
  </si>
  <si>
    <t>ข้อ 9</t>
  </si>
  <si>
    <t>ค่าตอบแทนพิเศษ</t>
  </si>
  <si>
    <t>เลขประจำตัว</t>
  </si>
  <si>
    <t>ประชาชน</t>
  </si>
  <si>
    <t>บัญชีรายละเอียดการเลื่อนขั้นค่าจ้างลูกจ้างประจำ  ครึ่งปีหลัง  ครั้งที่ 2 ( 1 ตุลาคม 2561 )</t>
  </si>
  <si>
    <t>แนบท้ายคำสั่งโรงเรียน................................................................................  ที่          /2561 ลงวันที่       ตุลาคม  2561</t>
  </si>
  <si>
    <t>ขั้น</t>
  </si>
  <si>
    <t xml:space="preserve">บัญชีรายละเอียดการเลื่อนขั้นค่าจ้างลูกจ้างประจำ  </t>
  </si>
  <si>
    <t>ที่พ้นจากราชการเนื่องจากมีอายุครบ  60  ปีบริบูรณ์  เมือสิ้นปีงบประมาณ พ.ศ.2561</t>
  </si>
  <si>
    <t>แนบท้ายคำสั่งสำนักงานเขตพื้นที่การศึกษาประถมศึกษาขอนแก่น  เขต 1  ที่   383/2561  ลงวันที่  11  ตุลาคม 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</si>
</sst>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6">
    <font>
      <sz val="11"/>
      <color theme="1"/>
      <name val="Tahoma"/>
      <family val="2"/>
      <charset val="222"/>
      <scheme val="minor"/>
    </font>
    <font>
      <sz val="16"/>
      <name val="TH Sarabun New"/>
      <family val="2"/>
    </font>
    <font>
      <sz val="16"/>
      <color rgb="FFFF0000"/>
      <name val="TH Sarabun New"/>
      <family val="2"/>
    </font>
    <font>
      <sz val="11"/>
      <color rgb="FFFF0000"/>
      <name val="Tahoma"/>
      <family val="2"/>
      <charset val="222"/>
      <scheme val="minor"/>
    </font>
    <font>
      <sz val="16"/>
      <name val="TH SarabunPSK"/>
      <family val="2"/>
    </font>
    <font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 applyAlignment="1">
      <alignment horizontal="center" shrinkToFit="1"/>
    </xf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shrinkToFit="1"/>
    </xf>
    <xf numFmtId="0" fontId="1" fillId="0" borderId="10" xfId="0" applyFont="1" applyFill="1" applyBorder="1" applyAlignment="1">
      <alignment horizontal="center" shrinkToFit="1"/>
    </xf>
    <xf numFmtId="3" fontId="1" fillId="0" borderId="0" xfId="0" applyNumberFormat="1" applyFont="1" applyBorder="1" applyAlignment="1">
      <alignment horizontal="center" shrinkToFit="1"/>
    </xf>
    <xf numFmtId="0" fontId="1" fillId="0" borderId="15" xfId="0" applyFont="1" applyBorder="1" applyAlignment="1">
      <alignment horizontal="center" shrinkToFit="1"/>
    </xf>
    <xf numFmtId="3" fontId="1" fillId="0" borderId="0" xfId="0" applyNumberFormat="1" applyFont="1"/>
    <xf numFmtId="49" fontId="1" fillId="0" borderId="0" xfId="0" applyNumberFormat="1" applyFont="1"/>
    <xf numFmtId="49" fontId="1" fillId="0" borderId="5" xfId="0" applyNumberFormat="1" applyFont="1" applyFill="1" applyBorder="1" applyAlignment="1">
      <alignment horizontal="center" shrinkToFit="1"/>
    </xf>
    <xf numFmtId="49" fontId="1" fillId="0" borderId="16" xfId="0" applyNumberFormat="1" applyFont="1" applyFill="1" applyBorder="1" applyAlignment="1">
      <alignment horizontal="center" shrinkToFit="1"/>
    </xf>
    <xf numFmtId="49" fontId="1" fillId="0" borderId="9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 shrinkToFit="1"/>
    </xf>
    <xf numFmtId="49" fontId="2" fillId="0" borderId="5" xfId="0" applyNumberFormat="1" applyFont="1" applyFill="1" applyBorder="1" applyAlignment="1">
      <alignment horizontal="center" shrinkToFit="1"/>
    </xf>
    <xf numFmtId="49" fontId="2" fillId="0" borderId="9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 shrinkToFit="1"/>
    </xf>
    <xf numFmtId="49" fontId="2" fillId="0" borderId="0" xfId="0" applyNumberFormat="1" applyFont="1"/>
    <xf numFmtId="3" fontId="1" fillId="0" borderId="19" xfId="0" applyNumberFormat="1" applyFont="1" applyFill="1" applyBorder="1" applyAlignment="1">
      <alignment horizontal="center" shrinkToFit="1"/>
    </xf>
    <xf numFmtId="3" fontId="1" fillId="0" borderId="16" xfId="0" applyNumberFormat="1" applyFont="1" applyFill="1" applyBorder="1" applyAlignment="1">
      <alignment horizontal="center" shrinkToFi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6" xfId="0" applyNumberFormat="1" applyFont="1" applyFill="1" applyBorder="1" applyAlignment="1">
      <alignment horizontal="center" shrinkToFit="1"/>
    </xf>
    <xf numFmtId="49" fontId="1" fillId="0" borderId="14" xfId="0" applyNumberFormat="1" applyFont="1" applyFill="1" applyBorder="1" applyAlignment="1">
      <alignment horizontal="center" shrinkToFit="1"/>
    </xf>
    <xf numFmtId="49" fontId="1" fillId="0" borderId="18" xfId="0" applyNumberFormat="1" applyFont="1" applyFill="1" applyBorder="1" applyAlignment="1">
      <alignment horizontal="center" shrinkToFit="1"/>
    </xf>
    <xf numFmtId="3" fontId="1" fillId="0" borderId="3" xfId="0" applyNumberFormat="1" applyFont="1" applyFill="1" applyBorder="1" applyAlignment="1">
      <alignment horizontal="center" shrinkToFit="1"/>
    </xf>
    <xf numFmtId="49" fontId="2" fillId="0" borderId="2" xfId="0" applyNumberFormat="1" applyFont="1" applyFill="1" applyBorder="1" applyAlignment="1">
      <alignment horizontal="center" shrinkToFit="1"/>
    </xf>
    <xf numFmtId="49" fontId="2" fillId="0" borderId="6" xfId="0" applyNumberFormat="1" applyFont="1" applyFill="1" applyBorder="1" applyAlignment="1">
      <alignment horizontal="center" shrinkToFit="1"/>
    </xf>
    <xf numFmtId="49" fontId="2" fillId="0" borderId="4" xfId="0" applyNumberFormat="1" applyFont="1" applyFill="1" applyBorder="1" applyAlignment="1">
      <alignment horizontal="center" shrinkToFit="1"/>
    </xf>
    <xf numFmtId="187" fontId="2" fillId="0" borderId="1" xfId="0" applyNumberFormat="1" applyFont="1" applyFill="1" applyBorder="1" applyAlignment="1">
      <alignment horizontal="center" shrinkToFit="1"/>
    </xf>
    <xf numFmtId="187" fontId="2" fillId="0" borderId="5" xfId="0" applyNumberFormat="1" applyFont="1" applyFill="1" applyBorder="1" applyAlignment="1">
      <alignment horizontal="center" shrinkToFit="1"/>
    </xf>
    <xf numFmtId="187" fontId="2" fillId="0" borderId="12" xfId="0" applyNumberFormat="1" applyFont="1" applyBorder="1" applyAlignment="1">
      <alignment horizontal="center"/>
    </xf>
    <xf numFmtId="0" fontId="3" fillId="0" borderId="1" xfId="0" applyFont="1" applyBorder="1"/>
    <xf numFmtId="3" fontId="1" fillId="0" borderId="12" xfId="0" applyNumberFormat="1" applyFont="1" applyBorder="1" applyAlignment="1">
      <alignment horizontal="center"/>
    </xf>
    <xf numFmtId="1" fontId="1" fillId="0" borderId="9" xfId="0" applyNumberFormat="1" applyFont="1" applyFill="1" applyBorder="1" applyAlignment="1">
      <alignment horizontal="center" shrinkToFit="1"/>
    </xf>
    <xf numFmtId="0" fontId="1" fillId="0" borderId="0" xfId="0" applyFont="1" applyAlignment="1">
      <alignment horizontal="center"/>
    </xf>
    <xf numFmtId="187" fontId="2" fillId="0" borderId="3" xfId="0" applyNumberFormat="1" applyFont="1" applyFill="1" applyBorder="1" applyAlignment="1">
      <alignment horizontal="center" shrinkToFit="1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7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shrinkToFit="1"/>
    </xf>
    <xf numFmtId="0" fontId="4" fillId="0" borderId="1" xfId="0" applyFont="1" applyFill="1" applyBorder="1" applyAlignment="1">
      <alignment horizontal="center" shrinkToFit="1"/>
    </xf>
    <xf numFmtId="0" fontId="4" fillId="0" borderId="2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 shrinkToFit="1"/>
    </xf>
    <xf numFmtId="3" fontId="4" fillId="0" borderId="19" xfId="0" applyNumberFormat="1" applyFont="1" applyFill="1" applyBorder="1" applyAlignment="1">
      <alignment horizontal="center" shrinkToFit="1"/>
    </xf>
    <xf numFmtId="3" fontId="4" fillId="0" borderId="14" xfId="0" applyNumberFormat="1" applyFont="1" applyFill="1" applyBorder="1" applyAlignment="1">
      <alignment horizontal="center" shrinkToFit="1"/>
    </xf>
    <xf numFmtId="3" fontId="4" fillId="0" borderId="18" xfId="0" applyNumberFormat="1" applyFont="1" applyFill="1" applyBorder="1" applyAlignment="1">
      <alignment horizontal="center" shrinkToFit="1"/>
    </xf>
    <xf numFmtId="3" fontId="4" fillId="0" borderId="13" xfId="0" applyNumberFormat="1" applyFont="1" applyFill="1" applyBorder="1" applyAlignment="1">
      <alignment horizontal="center" shrinkToFit="1"/>
    </xf>
    <xf numFmtId="187" fontId="4" fillId="0" borderId="1" xfId="0" applyNumberFormat="1" applyFont="1" applyFill="1" applyBorder="1" applyAlignment="1">
      <alignment horizontal="center" shrinkToFit="1"/>
    </xf>
    <xf numFmtId="187" fontId="4" fillId="0" borderId="20" xfId="0" applyNumberFormat="1" applyFont="1" applyFill="1" applyBorder="1" applyAlignment="1">
      <alignment horizontal="center" shrinkToFit="1"/>
    </xf>
    <xf numFmtId="0" fontId="4" fillId="0" borderId="1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shrinkToFit="1"/>
    </xf>
    <xf numFmtId="0" fontId="4" fillId="0" borderId="5" xfId="0" applyFont="1" applyFill="1" applyBorder="1" applyAlignment="1">
      <alignment horizontal="center" shrinkToFit="1"/>
    </xf>
    <xf numFmtId="0" fontId="4" fillId="0" borderId="6" xfId="0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center" shrinkToFit="1"/>
    </xf>
    <xf numFmtId="3" fontId="4" fillId="0" borderId="16" xfId="0" applyNumberFormat="1" applyFont="1" applyFill="1" applyBorder="1" applyAlignment="1">
      <alignment horizontal="center" shrinkToFit="1"/>
    </xf>
    <xf numFmtId="49" fontId="4" fillId="0" borderId="16" xfId="0" applyNumberFormat="1" applyFont="1" applyFill="1" applyBorder="1" applyAlignment="1">
      <alignment horizontal="center" shrinkToFit="1"/>
    </xf>
    <xf numFmtId="187" fontId="4" fillId="0" borderId="5" xfId="0" applyNumberFormat="1" applyFont="1" applyFill="1" applyBorder="1" applyAlignment="1">
      <alignment horizontal="center" shrinkToFit="1"/>
    </xf>
    <xf numFmtId="187" fontId="4" fillId="0" borderId="6" xfId="0" applyNumberFormat="1" applyFont="1" applyFill="1" applyBorder="1" applyAlignment="1">
      <alignment horizontal="center" shrinkToFit="1"/>
    </xf>
    <xf numFmtId="0" fontId="4" fillId="0" borderId="5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187" fontId="4" fillId="0" borderId="0" xfId="0" applyNumberFormat="1" applyFont="1" applyFill="1" applyBorder="1" applyAlignment="1">
      <alignment horizontal="center" shrinkToFi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shrinkToFit="1"/>
    </xf>
    <xf numFmtId="0" fontId="4" fillId="0" borderId="3" xfId="0" applyFont="1" applyFill="1" applyBorder="1" applyAlignment="1">
      <alignment horizontal="center" shrinkToFit="1"/>
    </xf>
    <xf numFmtId="0" fontId="4" fillId="0" borderId="4" xfId="0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 shrinkToFit="1"/>
    </xf>
    <xf numFmtId="187" fontId="4" fillId="0" borderId="3" xfId="0" applyNumberFormat="1" applyFont="1" applyFill="1" applyBorder="1" applyAlignment="1">
      <alignment horizontal="center" shrinkToFit="1"/>
    </xf>
    <xf numFmtId="0" fontId="4" fillId="0" borderId="3" xfId="0" applyFont="1" applyBorder="1" applyAlignment="1">
      <alignment shrinkToFit="1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shrinkToFit="1"/>
    </xf>
    <xf numFmtId="0" fontId="4" fillId="0" borderId="7" xfId="0" applyFont="1" applyFill="1" applyBorder="1" applyAlignment="1">
      <alignment shrinkToFit="1"/>
    </xf>
    <xf numFmtId="0" fontId="4" fillId="0" borderId="7" xfId="0" applyFont="1" applyFill="1" applyBorder="1" applyAlignment="1">
      <alignment horizontal="center" shrinkToFit="1"/>
    </xf>
    <xf numFmtId="3" fontId="4" fillId="0" borderId="7" xfId="0" applyNumberFormat="1" applyFont="1" applyFill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1" fontId="4" fillId="0" borderId="7" xfId="0" applyNumberFormat="1" applyFont="1" applyFill="1" applyBorder="1" applyAlignment="1">
      <alignment horizontal="center" shrinkToFit="1"/>
    </xf>
    <xf numFmtId="0" fontId="4" fillId="0" borderId="7" xfId="0" applyFont="1" applyBorder="1" applyAlignment="1">
      <alignment horizontal="center" shrinkToFit="1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shrinkToFit="1"/>
    </xf>
    <xf numFmtId="0" fontId="4" fillId="0" borderId="9" xfId="0" applyFont="1" applyFill="1" applyBorder="1" applyAlignment="1">
      <alignment shrinkToFit="1"/>
    </xf>
    <xf numFmtId="0" fontId="4" fillId="0" borderId="9" xfId="0" applyFont="1" applyFill="1" applyBorder="1" applyAlignment="1">
      <alignment horizontal="center" shrinkToFit="1"/>
    </xf>
    <xf numFmtId="3" fontId="4" fillId="0" borderId="9" xfId="0" applyNumberFormat="1" applyFont="1" applyFill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1" fontId="4" fillId="0" borderId="9" xfId="0" applyNumberFormat="1" applyFont="1" applyFill="1" applyBorder="1" applyAlignment="1">
      <alignment horizontal="center" shrinkToFit="1"/>
    </xf>
    <xf numFmtId="0" fontId="4" fillId="0" borderId="9" xfId="0" applyFont="1" applyBorder="1" applyAlignment="1">
      <alignment horizontal="center" shrinkToFit="1"/>
    </xf>
    <xf numFmtId="0" fontId="4" fillId="0" borderId="10" xfId="0" applyFont="1" applyFill="1" applyBorder="1" applyAlignment="1">
      <alignment horizontal="center" shrinkToFit="1"/>
    </xf>
    <xf numFmtId="49" fontId="4" fillId="0" borderId="9" xfId="0" applyNumberFormat="1" applyFont="1" applyBorder="1" applyAlignment="1">
      <alignment horizontal="center"/>
    </xf>
    <xf numFmtId="0" fontId="4" fillId="0" borderId="11" xfId="0" applyFont="1" applyFill="1" applyBorder="1" applyAlignment="1">
      <alignment shrinkToFit="1"/>
    </xf>
    <xf numFmtId="0" fontId="4" fillId="0" borderId="6" xfId="0" applyFont="1" applyFill="1" applyBorder="1" applyAlignment="1">
      <alignment shrinkToFit="1"/>
    </xf>
    <xf numFmtId="0" fontId="4" fillId="0" borderId="5" xfId="0" applyFont="1" applyFill="1" applyBorder="1" applyAlignment="1">
      <alignment shrinkToFit="1"/>
    </xf>
    <xf numFmtId="4" fontId="4" fillId="0" borderId="9" xfId="0" applyNumberFormat="1" applyFont="1" applyFill="1" applyBorder="1" applyAlignment="1">
      <alignment horizontal="center"/>
    </xf>
    <xf numFmtId="3" fontId="4" fillId="0" borderId="0" xfId="0" applyNumberFormat="1" applyFont="1"/>
    <xf numFmtId="49" fontId="4" fillId="0" borderId="0" xfId="0" applyNumberFormat="1" applyFont="1"/>
    <xf numFmtId="3" fontId="4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187" fontId="5" fillId="0" borderId="20" xfId="0" applyNumberFormat="1" applyFont="1" applyFill="1" applyBorder="1" applyAlignment="1">
      <alignment horizontal="center" shrinkToFit="1"/>
    </xf>
    <xf numFmtId="187" fontId="5" fillId="0" borderId="3" xfId="0" applyNumberFormat="1" applyFont="1" applyFill="1" applyBorder="1" applyAlignment="1">
      <alignment horizontal="center" shrinkToFit="1"/>
    </xf>
    <xf numFmtId="1" fontId="4" fillId="0" borderId="12" xfId="0" applyNumberFormat="1" applyFont="1" applyFill="1" applyBorder="1" applyAlignment="1">
      <alignment horizontal="center" shrinkToFit="1"/>
    </xf>
    <xf numFmtId="0" fontId="4" fillId="0" borderId="0" xfId="0" applyFont="1" applyBorder="1" applyAlignment="1">
      <alignment shrinkToFit="1"/>
    </xf>
    <xf numFmtId="0" fontId="4" fillId="0" borderId="5" xfId="0" applyFont="1" applyBorder="1"/>
    <xf numFmtId="0" fontId="4" fillId="0" borderId="6" xfId="0" applyFont="1" applyBorder="1"/>
    <xf numFmtId="3" fontId="4" fillId="0" borderId="5" xfId="0" applyNumberFormat="1" applyFont="1" applyBorder="1"/>
    <xf numFmtId="49" fontId="4" fillId="0" borderId="5" xfId="0" applyNumberFormat="1" applyFont="1" applyBorder="1"/>
    <xf numFmtId="49" fontId="4" fillId="0" borderId="6" xfId="0" applyNumberFormat="1" applyFont="1" applyBorder="1"/>
    <xf numFmtId="3" fontId="4" fillId="0" borderId="6" xfId="0" applyNumberFormat="1" applyFont="1" applyBorder="1"/>
    <xf numFmtId="49" fontId="5" fillId="0" borderId="6" xfId="0" applyNumberFormat="1" applyFont="1" applyBorder="1"/>
    <xf numFmtId="49" fontId="5" fillId="0" borderId="0" xfId="0" applyNumberFormat="1" applyFont="1"/>
    <xf numFmtId="49" fontId="5" fillId="0" borderId="23" xfId="0" applyNumberFormat="1" applyFont="1" applyBorder="1"/>
    <xf numFmtId="0" fontId="4" fillId="0" borderId="6" xfId="0" applyFont="1" applyBorder="1" applyAlignment="1">
      <alignment horizontal="center" shrinkToFit="1"/>
    </xf>
    <xf numFmtId="0" fontId="4" fillId="0" borderId="10" xfId="0" applyFont="1" applyFill="1" applyBorder="1" applyAlignment="1">
      <alignment horizontal="left" shrinkToFit="1"/>
    </xf>
    <xf numFmtId="0" fontId="4" fillId="0" borderId="9" xfId="0" applyFont="1" applyBorder="1" applyAlignment="1">
      <alignment shrinkToFit="1"/>
    </xf>
    <xf numFmtId="0" fontId="4" fillId="0" borderId="9" xfId="0" applyFont="1" applyFill="1" applyBorder="1" applyAlignment="1">
      <alignment horizontal="left" shrinkToFit="1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shrinkToFit="1"/>
    </xf>
    <xf numFmtId="0" fontId="4" fillId="0" borderId="21" xfId="0" applyFont="1" applyFill="1" applyBorder="1" applyAlignment="1">
      <alignment shrinkToFit="1"/>
    </xf>
    <xf numFmtId="0" fontId="4" fillId="0" borderId="21" xfId="0" applyFont="1" applyFill="1" applyBorder="1" applyAlignment="1">
      <alignment horizontal="left" shrinkToFit="1"/>
    </xf>
    <xf numFmtId="0" fontId="4" fillId="0" borderId="21" xfId="0" applyFont="1" applyFill="1" applyBorder="1" applyAlignment="1">
      <alignment horizontal="center" shrinkToFit="1"/>
    </xf>
    <xf numFmtId="3" fontId="4" fillId="0" borderId="21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1" fontId="4" fillId="0" borderId="21" xfId="0" applyNumberFormat="1" applyFont="1" applyFill="1" applyBorder="1" applyAlignment="1">
      <alignment horizontal="center" shrinkToFit="1"/>
    </xf>
    <xf numFmtId="0" fontId="4" fillId="0" borderId="21" xfId="0" applyFont="1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53"/>
  <sheetViews>
    <sheetView workbookViewId="0">
      <selection activeCell="B13" sqref="B13"/>
    </sheetView>
  </sheetViews>
  <sheetFormatPr defaultRowHeight="24"/>
  <cols>
    <col min="1" max="1" width="4.25" style="45" customWidth="1"/>
    <col min="2" max="2" width="18.25" style="45" customWidth="1"/>
    <col min="3" max="3" width="12" style="45" customWidth="1"/>
    <col min="4" max="4" width="13.625" style="45" customWidth="1"/>
    <col min="5" max="5" width="5.25" style="44" customWidth="1"/>
    <col min="6" max="6" width="6.5" style="45" customWidth="1"/>
    <col min="7" max="7" width="9" style="45" customWidth="1"/>
    <col min="8" max="8" width="7.875" style="45" customWidth="1"/>
    <col min="9" max="9" width="6.375" style="45" customWidth="1"/>
    <col min="10" max="10" width="8" style="105" customWidth="1"/>
    <col min="11" max="11" width="7" style="105" customWidth="1"/>
    <col min="12" max="12" width="5.875" style="105" customWidth="1"/>
    <col min="13" max="13" width="6.75" style="105" customWidth="1"/>
    <col min="14" max="14" width="5.625" style="105" customWidth="1"/>
    <col min="15" max="15" width="6.625" style="106" customWidth="1"/>
    <col min="16" max="16" width="10.875" style="106" customWidth="1"/>
    <col min="17" max="17" width="6.5" style="72" customWidth="1"/>
    <col min="18" max="18" width="7" style="72" customWidth="1"/>
    <col min="19" max="19" width="5.875" style="44" customWidth="1"/>
    <col min="20" max="20" width="5.375" style="44" customWidth="1"/>
    <col min="21" max="16384" width="9" style="45"/>
  </cols>
  <sheetData>
    <row r="1" spans="1:20">
      <c r="A1" s="43" t="s">
        <v>172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20">
      <c r="A2" s="46" t="s">
        <v>173</v>
      </c>
      <c r="B2" s="46"/>
      <c r="C2" s="46"/>
      <c r="D2" s="46"/>
      <c r="E2" s="46"/>
      <c r="F2" s="46"/>
      <c r="G2" s="46"/>
      <c r="H2" s="46"/>
      <c r="I2" s="46"/>
      <c r="J2" s="46"/>
      <c r="K2" s="47"/>
      <c r="L2" s="47"/>
      <c r="M2" s="47"/>
      <c r="N2" s="47"/>
      <c r="O2" s="47"/>
      <c r="P2" s="47"/>
      <c r="Q2" s="46"/>
      <c r="R2" s="47"/>
      <c r="S2" s="47"/>
    </row>
    <row r="3" spans="1:20">
      <c r="A3" s="48"/>
      <c r="B3" s="48"/>
      <c r="C3" s="48"/>
      <c r="D3" s="48"/>
      <c r="E3" s="48"/>
      <c r="F3" s="49" t="s">
        <v>2</v>
      </c>
      <c r="G3" s="50" t="s">
        <v>4</v>
      </c>
      <c r="H3" s="50" t="s">
        <v>4</v>
      </c>
      <c r="I3" s="51"/>
      <c r="J3" s="52" t="s">
        <v>6</v>
      </c>
      <c r="K3" s="53" t="s">
        <v>132</v>
      </c>
      <c r="L3" s="54" t="s">
        <v>169</v>
      </c>
      <c r="M3" s="55"/>
      <c r="N3" s="56"/>
      <c r="O3" s="57" t="s">
        <v>164</v>
      </c>
      <c r="P3" s="58"/>
      <c r="Q3" s="59" t="s">
        <v>134</v>
      </c>
      <c r="R3" s="60"/>
      <c r="S3" s="61"/>
    </row>
    <row r="4" spans="1:20">
      <c r="A4" s="62" t="s">
        <v>0</v>
      </c>
      <c r="B4" s="62" t="s">
        <v>1</v>
      </c>
      <c r="C4" s="62" t="s">
        <v>2</v>
      </c>
      <c r="D4" s="62" t="s">
        <v>3</v>
      </c>
      <c r="E4" s="62" t="s">
        <v>129</v>
      </c>
      <c r="F4" s="63" t="s">
        <v>7</v>
      </c>
      <c r="G4" s="64" t="s">
        <v>6</v>
      </c>
      <c r="H4" s="64" t="s">
        <v>132</v>
      </c>
      <c r="I4" s="65" t="s">
        <v>5</v>
      </c>
      <c r="J4" s="66" t="s">
        <v>8</v>
      </c>
      <c r="K4" s="67" t="s">
        <v>162</v>
      </c>
      <c r="L4" s="68" t="s">
        <v>158</v>
      </c>
      <c r="M4" s="68" t="s">
        <v>159</v>
      </c>
      <c r="N4" s="68" t="s">
        <v>163</v>
      </c>
      <c r="O4" s="69" t="s">
        <v>165</v>
      </c>
      <c r="P4" s="70" t="s">
        <v>170</v>
      </c>
      <c r="Q4" s="71" t="s">
        <v>135</v>
      </c>
    </row>
    <row r="5" spans="1:20">
      <c r="A5" s="62"/>
      <c r="B5" s="62"/>
      <c r="C5" s="62"/>
      <c r="D5" s="62"/>
      <c r="E5" s="62"/>
      <c r="F5" s="63"/>
      <c r="G5" s="64"/>
      <c r="H5" s="64" t="s">
        <v>174</v>
      </c>
      <c r="I5" s="65"/>
      <c r="J5" s="66"/>
      <c r="K5" s="67"/>
      <c r="L5" s="67"/>
      <c r="M5" s="67"/>
      <c r="N5" s="67"/>
      <c r="O5" s="69" t="s">
        <v>166</v>
      </c>
      <c r="P5" s="73" t="s">
        <v>171</v>
      </c>
      <c r="Q5" s="71"/>
    </row>
    <row r="6" spans="1:20">
      <c r="A6" s="74"/>
      <c r="B6" s="74"/>
      <c r="C6" s="74"/>
      <c r="D6" s="74"/>
      <c r="E6" s="74"/>
      <c r="F6" s="75"/>
      <c r="G6" s="76"/>
      <c r="H6" s="76"/>
      <c r="I6" s="77"/>
      <c r="J6" s="66"/>
      <c r="K6" s="78"/>
      <c r="L6" s="78"/>
      <c r="M6" s="78"/>
      <c r="N6" s="78"/>
      <c r="O6" s="79" t="s">
        <v>167</v>
      </c>
      <c r="P6" s="70"/>
      <c r="Q6" s="80"/>
    </row>
    <row r="7" spans="1:20">
      <c r="A7" s="81">
        <v>1</v>
      </c>
      <c r="B7" s="82" t="s">
        <v>43</v>
      </c>
      <c r="C7" s="83" t="s">
        <v>20</v>
      </c>
      <c r="D7" s="83" t="s">
        <v>44</v>
      </c>
      <c r="E7" s="84">
        <v>1</v>
      </c>
      <c r="F7" s="84">
        <v>3782</v>
      </c>
      <c r="G7" s="84" t="s">
        <v>17</v>
      </c>
      <c r="H7" s="84" t="s">
        <v>13</v>
      </c>
      <c r="I7" s="84" t="s">
        <v>18</v>
      </c>
      <c r="J7" s="85">
        <v>24080</v>
      </c>
      <c r="K7" s="86" t="s">
        <v>151</v>
      </c>
      <c r="L7" s="87"/>
      <c r="M7" s="87"/>
      <c r="N7" s="87"/>
      <c r="O7" s="88" t="s">
        <v>168</v>
      </c>
      <c r="P7" s="89">
        <v>3400101303981</v>
      </c>
      <c r="Q7" s="90"/>
      <c r="T7" s="45"/>
    </row>
    <row r="8" spans="1:20">
      <c r="A8" s="91">
        <v>2</v>
      </c>
      <c r="B8" s="92" t="s">
        <v>45</v>
      </c>
      <c r="C8" s="93" t="s">
        <v>20</v>
      </c>
      <c r="D8" s="93" t="s">
        <v>46</v>
      </c>
      <c r="E8" s="94">
        <v>1</v>
      </c>
      <c r="F8" s="94">
        <v>3790</v>
      </c>
      <c r="G8" s="94" t="s">
        <v>12</v>
      </c>
      <c r="H8" s="94" t="s">
        <v>13</v>
      </c>
      <c r="I8" s="94" t="s">
        <v>18</v>
      </c>
      <c r="J8" s="95">
        <v>24450</v>
      </c>
      <c r="K8" s="96">
        <v>25250</v>
      </c>
      <c r="L8" s="95"/>
      <c r="M8" s="95"/>
      <c r="N8" s="95"/>
      <c r="O8" s="88" t="s">
        <v>168</v>
      </c>
      <c r="P8" s="97">
        <v>3400100613978</v>
      </c>
      <c r="Q8" s="98"/>
      <c r="T8" s="45"/>
    </row>
    <row r="9" spans="1:20">
      <c r="A9" s="91">
        <v>3</v>
      </c>
      <c r="B9" s="92" t="s">
        <v>47</v>
      </c>
      <c r="C9" s="93" t="s">
        <v>48</v>
      </c>
      <c r="D9" s="93" t="s">
        <v>49</v>
      </c>
      <c r="E9" s="94">
        <v>1</v>
      </c>
      <c r="F9" s="94">
        <v>3658</v>
      </c>
      <c r="G9" s="94" t="s">
        <v>17</v>
      </c>
      <c r="H9" s="94" t="s">
        <v>50</v>
      </c>
      <c r="I9" s="94" t="s">
        <v>18</v>
      </c>
      <c r="J9" s="95">
        <v>29680</v>
      </c>
      <c r="K9" s="96" t="s">
        <v>157</v>
      </c>
      <c r="L9" s="95"/>
      <c r="M9" s="95"/>
      <c r="N9" s="95"/>
      <c r="O9" s="88" t="s">
        <v>168</v>
      </c>
      <c r="P9" s="97">
        <v>3400200367561</v>
      </c>
      <c r="Q9" s="98"/>
      <c r="T9" s="45"/>
    </row>
    <row r="10" spans="1:20" ht="25.5" customHeight="1">
      <c r="A10" s="91">
        <v>4</v>
      </c>
      <c r="B10" s="92" t="s">
        <v>51</v>
      </c>
      <c r="C10" s="93" t="s">
        <v>10</v>
      </c>
      <c r="D10" s="93" t="s">
        <v>49</v>
      </c>
      <c r="E10" s="94">
        <v>1</v>
      </c>
      <c r="F10" s="94">
        <v>3815</v>
      </c>
      <c r="G10" s="94" t="s">
        <v>12</v>
      </c>
      <c r="H10" s="94" t="s">
        <v>13</v>
      </c>
      <c r="I10" s="94" t="s">
        <v>14</v>
      </c>
      <c r="J10" s="95">
        <v>24450</v>
      </c>
      <c r="K10" s="96" t="s">
        <v>152</v>
      </c>
      <c r="L10" s="95"/>
      <c r="M10" s="95"/>
      <c r="N10" s="95"/>
      <c r="O10" s="88" t="s">
        <v>168</v>
      </c>
      <c r="P10" s="97">
        <v>3400100393412</v>
      </c>
      <c r="Q10" s="98"/>
      <c r="T10" s="45"/>
    </row>
    <row r="11" spans="1:20">
      <c r="A11" s="91">
        <v>5</v>
      </c>
      <c r="B11" s="92" t="s">
        <v>75</v>
      </c>
      <c r="C11" s="93" t="s">
        <v>10</v>
      </c>
      <c r="D11" s="93" t="s">
        <v>137</v>
      </c>
      <c r="E11" s="94">
        <v>1</v>
      </c>
      <c r="F11" s="94">
        <v>3768</v>
      </c>
      <c r="G11" s="94" t="s">
        <v>17</v>
      </c>
      <c r="H11" s="94" t="s">
        <v>50</v>
      </c>
      <c r="I11" s="94" t="s">
        <v>18</v>
      </c>
      <c r="J11" s="95">
        <v>24450</v>
      </c>
      <c r="K11" s="96" t="s">
        <v>152</v>
      </c>
      <c r="L11" s="95"/>
      <c r="M11" s="95"/>
      <c r="N11" s="95"/>
      <c r="O11" s="88" t="s">
        <v>168</v>
      </c>
      <c r="P11" s="97">
        <v>3400100606530</v>
      </c>
      <c r="Q11" s="98"/>
      <c r="S11" s="45"/>
    </row>
    <row r="12" spans="1:20">
      <c r="A12" s="91">
        <v>6</v>
      </c>
      <c r="B12" s="92" t="s">
        <v>28</v>
      </c>
      <c r="C12" s="93" t="s">
        <v>10</v>
      </c>
      <c r="D12" s="93" t="s">
        <v>29</v>
      </c>
      <c r="E12" s="94">
        <v>2</v>
      </c>
      <c r="F12" s="94">
        <v>3781</v>
      </c>
      <c r="G12" s="94" t="s">
        <v>12</v>
      </c>
      <c r="H12" s="94" t="s">
        <v>13</v>
      </c>
      <c r="I12" s="94" t="s">
        <v>14</v>
      </c>
      <c r="J12" s="95">
        <v>22230</v>
      </c>
      <c r="K12" s="96" t="s">
        <v>147</v>
      </c>
      <c r="L12" s="95"/>
      <c r="M12" s="95"/>
      <c r="N12" s="95"/>
      <c r="O12" s="88" t="s">
        <v>168</v>
      </c>
      <c r="P12" s="97">
        <v>3400101419580</v>
      </c>
      <c r="Q12" s="98"/>
      <c r="T12" s="45"/>
    </row>
    <row r="13" spans="1:20">
      <c r="A13" s="91">
        <v>7</v>
      </c>
      <c r="B13" s="92" t="s">
        <v>31</v>
      </c>
      <c r="C13" s="93" t="s">
        <v>10</v>
      </c>
      <c r="D13" s="93" t="s">
        <v>32</v>
      </c>
      <c r="E13" s="99">
        <v>2</v>
      </c>
      <c r="F13" s="99">
        <v>3816</v>
      </c>
      <c r="G13" s="94" t="s">
        <v>17</v>
      </c>
      <c r="H13" s="99" t="s">
        <v>13</v>
      </c>
      <c r="I13" s="99" t="s">
        <v>18</v>
      </c>
      <c r="J13" s="95">
        <v>25250</v>
      </c>
      <c r="K13" s="96">
        <v>26460</v>
      </c>
      <c r="L13" s="100"/>
      <c r="M13" s="95"/>
      <c r="N13" s="95"/>
      <c r="O13" s="88" t="s">
        <v>168</v>
      </c>
      <c r="P13" s="97">
        <v>34001001238950</v>
      </c>
      <c r="Q13" s="98"/>
      <c r="T13" s="45"/>
    </row>
    <row r="14" spans="1:20">
      <c r="A14" s="91">
        <v>8</v>
      </c>
      <c r="B14" s="92" t="s">
        <v>33</v>
      </c>
      <c r="C14" s="93" t="s">
        <v>10</v>
      </c>
      <c r="D14" s="93" t="s">
        <v>34</v>
      </c>
      <c r="E14" s="94">
        <v>2</v>
      </c>
      <c r="F14" s="94">
        <v>3811</v>
      </c>
      <c r="G14" s="94" t="s">
        <v>17</v>
      </c>
      <c r="H14" s="99" t="s">
        <v>13</v>
      </c>
      <c r="I14" s="99" t="s">
        <v>18</v>
      </c>
      <c r="J14" s="95">
        <v>24450</v>
      </c>
      <c r="K14" s="96" t="s">
        <v>152</v>
      </c>
      <c r="L14" s="95"/>
      <c r="M14" s="95"/>
      <c r="N14" s="95"/>
      <c r="O14" s="88" t="s">
        <v>168</v>
      </c>
      <c r="P14" s="97">
        <v>3400101740795</v>
      </c>
      <c r="Q14" s="98"/>
      <c r="T14" s="45"/>
    </row>
    <row r="15" spans="1:20">
      <c r="A15" s="91">
        <v>9</v>
      </c>
      <c r="B15" s="92" t="s">
        <v>35</v>
      </c>
      <c r="C15" s="93" t="s">
        <v>10</v>
      </c>
      <c r="D15" s="93" t="s">
        <v>36</v>
      </c>
      <c r="E15" s="94">
        <v>2</v>
      </c>
      <c r="F15" s="94">
        <v>3773</v>
      </c>
      <c r="G15" s="94" t="s">
        <v>17</v>
      </c>
      <c r="H15" s="94" t="s">
        <v>13</v>
      </c>
      <c r="I15" s="94" t="s">
        <v>18</v>
      </c>
      <c r="J15" s="95">
        <v>24080</v>
      </c>
      <c r="K15" s="96" t="s">
        <v>151</v>
      </c>
      <c r="L15" s="95"/>
      <c r="M15" s="95"/>
      <c r="N15" s="95"/>
      <c r="O15" s="88" t="s">
        <v>168</v>
      </c>
      <c r="P15" s="97">
        <v>3400101200413</v>
      </c>
      <c r="Q15" s="98"/>
      <c r="T15" s="45"/>
    </row>
    <row r="16" spans="1:20">
      <c r="A16" s="91">
        <v>10</v>
      </c>
      <c r="B16" s="92" t="s">
        <v>37</v>
      </c>
      <c r="C16" s="93" t="s">
        <v>10</v>
      </c>
      <c r="D16" s="93" t="s">
        <v>38</v>
      </c>
      <c r="E16" s="94">
        <v>2</v>
      </c>
      <c r="F16" s="94">
        <v>3785</v>
      </c>
      <c r="G16" s="94" t="s">
        <v>12</v>
      </c>
      <c r="H16" s="94" t="s">
        <v>13</v>
      </c>
      <c r="I16" s="94" t="s">
        <v>18</v>
      </c>
      <c r="J16" s="95">
        <v>24450</v>
      </c>
      <c r="K16" s="96" t="s">
        <v>152</v>
      </c>
      <c r="L16" s="95"/>
      <c r="M16" s="95"/>
      <c r="N16" s="95"/>
      <c r="O16" s="88" t="s">
        <v>168</v>
      </c>
      <c r="P16" s="97">
        <v>3400100008745</v>
      </c>
      <c r="Q16" s="98"/>
      <c r="T16" s="45"/>
    </row>
    <row r="17" spans="1:20">
      <c r="A17" s="91">
        <v>11</v>
      </c>
      <c r="B17" s="92" t="s">
        <v>39</v>
      </c>
      <c r="C17" s="93" t="s">
        <v>20</v>
      </c>
      <c r="D17" s="93" t="s">
        <v>40</v>
      </c>
      <c r="E17" s="94">
        <v>2</v>
      </c>
      <c r="F17" s="94">
        <v>3789</v>
      </c>
      <c r="G17" s="94" t="s">
        <v>12</v>
      </c>
      <c r="H17" s="94" t="s">
        <v>13</v>
      </c>
      <c r="I17" s="94" t="s">
        <v>14</v>
      </c>
      <c r="J17" s="95">
        <v>24450</v>
      </c>
      <c r="K17" s="96">
        <v>25250</v>
      </c>
      <c r="L17" s="95"/>
      <c r="M17" s="95"/>
      <c r="N17" s="95"/>
      <c r="O17" s="88" t="s">
        <v>168</v>
      </c>
      <c r="P17" s="97">
        <v>3400100295755</v>
      </c>
      <c r="Q17" s="98"/>
      <c r="T17" s="45"/>
    </row>
    <row r="18" spans="1:20">
      <c r="A18" s="91">
        <v>12</v>
      </c>
      <c r="B18" s="92" t="s">
        <v>41</v>
      </c>
      <c r="C18" s="93" t="s">
        <v>10</v>
      </c>
      <c r="D18" s="93" t="s">
        <v>42</v>
      </c>
      <c r="E18" s="99">
        <v>2</v>
      </c>
      <c r="F18" s="99">
        <v>3794</v>
      </c>
      <c r="G18" s="94" t="s">
        <v>12</v>
      </c>
      <c r="H18" s="94" t="s">
        <v>13</v>
      </c>
      <c r="I18" s="94" t="s">
        <v>14</v>
      </c>
      <c r="J18" s="95">
        <v>24450</v>
      </c>
      <c r="K18" s="96" t="s">
        <v>152</v>
      </c>
      <c r="L18" s="95"/>
      <c r="M18" s="95"/>
      <c r="N18" s="95"/>
      <c r="O18" s="88" t="s">
        <v>168</v>
      </c>
      <c r="P18" s="97">
        <v>3400100771077</v>
      </c>
      <c r="Q18" s="98"/>
      <c r="T18" s="45"/>
    </row>
    <row r="19" spans="1:20">
      <c r="A19" s="91">
        <v>13</v>
      </c>
      <c r="B19" s="92" t="s">
        <v>52</v>
      </c>
      <c r="C19" s="93" t="s">
        <v>10</v>
      </c>
      <c r="D19" s="93" t="s">
        <v>53</v>
      </c>
      <c r="E19" s="94">
        <v>3</v>
      </c>
      <c r="F19" s="94">
        <v>3801</v>
      </c>
      <c r="G19" s="94" t="s">
        <v>17</v>
      </c>
      <c r="H19" s="94" t="s">
        <v>50</v>
      </c>
      <c r="I19" s="94" t="s">
        <v>18</v>
      </c>
      <c r="J19" s="95">
        <v>26460</v>
      </c>
      <c r="K19" s="96" t="s">
        <v>155</v>
      </c>
      <c r="L19" s="95"/>
      <c r="M19" s="95"/>
      <c r="N19" s="95"/>
      <c r="O19" s="88" t="s">
        <v>168</v>
      </c>
      <c r="P19" s="97">
        <v>3461100233165</v>
      </c>
      <c r="Q19" s="98"/>
      <c r="T19" s="45"/>
    </row>
    <row r="20" spans="1:20">
      <c r="A20" s="91">
        <v>14</v>
      </c>
      <c r="B20" s="92" t="s">
        <v>56</v>
      </c>
      <c r="C20" s="93" t="s">
        <v>10</v>
      </c>
      <c r="D20" s="93" t="s">
        <v>57</v>
      </c>
      <c r="E20" s="99">
        <v>3</v>
      </c>
      <c r="F20" s="99">
        <v>3812</v>
      </c>
      <c r="G20" s="94" t="s">
        <v>17</v>
      </c>
      <c r="H20" s="99" t="s">
        <v>50</v>
      </c>
      <c r="I20" s="99" t="s">
        <v>18</v>
      </c>
      <c r="J20" s="95">
        <v>26460</v>
      </c>
      <c r="K20" s="96" t="s">
        <v>155</v>
      </c>
      <c r="L20" s="95"/>
      <c r="M20" s="95"/>
      <c r="N20" s="95"/>
      <c r="O20" s="88" t="s">
        <v>168</v>
      </c>
      <c r="P20" s="97">
        <v>3400100532587</v>
      </c>
      <c r="Q20" s="98"/>
      <c r="T20" s="45"/>
    </row>
    <row r="21" spans="1:20">
      <c r="A21" s="91">
        <v>15</v>
      </c>
      <c r="B21" s="92" t="s">
        <v>54</v>
      </c>
      <c r="C21" s="93" t="s">
        <v>10</v>
      </c>
      <c r="D21" s="93" t="s">
        <v>55</v>
      </c>
      <c r="E21" s="94">
        <v>3</v>
      </c>
      <c r="F21" s="94">
        <v>3809</v>
      </c>
      <c r="G21" s="94" t="s">
        <v>17</v>
      </c>
      <c r="H21" s="94" t="s">
        <v>13</v>
      </c>
      <c r="I21" s="94" t="s">
        <v>18</v>
      </c>
      <c r="J21" s="95">
        <v>25670</v>
      </c>
      <c r="K21" s="96" t="s">
        <v>154</v>
      </c>
      <c r="L21" s="95"/>
      <c r="M21" s="95"/>
      <c r="N21" s="95"/>
      <c r="O21" s="88" t="s">
        <v>168</v>
      </c>
      <c r="P21" s="97">
        <v>3400101352361</v>
      </c>
      <c r="Q21" s="98"/>
      <c r="T21" s="45"/>
    </row>
    <row r="22" spans="1:20">
      <c r="A22" s="91">
        <v>16</v>
      </c>
      <c r="B22" s="92" t="s">
        <v>62</v>
      </c>
      <c r="C22" s="93" t="s">
        <v>10</v>
      </c>
      <c r="D22" s="93" t="s">
        <v>63</v>
      </c>
      <c r="E22" s="94">
        <v>3</v>
      </c>
      <c r="F22" s="94">
        <v>3770</v>
      </c>
      <c r="G22" s="94" t="s">
        <v>17</v>
      </c>
      <c r="H22" s="94" t="s">
        <v>50</v>
      </c>
      <c r="I22" s="94" t="s">
        <v>18</v>
      </c>
      <c r="J22" s="95">
        <v>25670</v>
      </c>
      <c r="K22" s="96" t="s">
        <v>154</v>
      </c>
      <c r="L22" s="95"/>
      <c r="M22" s="95"/>
      <c r="N22" s="95"/>
      <c r="O22" s="88" t="s">
        <v>168</v>
      </c>
      <c r="P22" s="97">
        <v>3400101535181</v>
      </c>
      <c r="Q22" s="98"/>
      <c r="T22" s="45"/>
    </row>
    <row r="23" spans="1:20">
      <c r="A23" s="91">
        <v>17</v>
      </c>
      <c r="B23" s="92" t="s">
        <v>60</v>
      </c>
      <c r="C23" s="93" t="s">
        <v>10</v>
      </c>
      <c r="D23" s="93" t="s">
        <v>61</v>
      </c>
      <c r="E23" s="94">
        <v>3</v>
      </c>
      <c r="F23" s="94">
        <v>3795</v>
      </c>
      <c r="G23" s="94" t="s">
        <v>12</v>
      </c>
      <c r="H23" s="94" t="s">
        <v>13</v>
      </c>
      <c r="I23" s="94" t="s">
        <v>14</v>
      </c>
      <c r="J23" s="95">
        <v>24850</v>
      </c>
      <c r="K23" s="96" t="s">
        <v>153</v>
      </c>
      <c r="L23" s="95"/>
      <c r="M23" s="95"/>
      <c r="N23" s="95"/>
      <c r="O23" s="88" t="s">
        <v>168</v>
      </c>
      <c r="P23" s="97">
        <v>3400101520477</v>
      </c>
      <c r="Q23" s="98"/>
      <c r="T23" s="45"/>
    </row>
    <row r="24" spans="1:20">
      <c r="A24" s="91">
        <v>18</v>
      </c>
      <c r="B24" s="92" t="s">
        <v>64</v>
      </c>
      <c r="C24" s="93" t="s">
        <v>20</v>
      </c>
      <c r="D24" s="93" t="s">
        <v>65</v>
      </c>
      <c r="E24" s="94">
        <v>3</v>
      </c>
      <c r="F24" s="94">
        <v>3778</v>
      </c>
      <c r="G24" s="94" t="s">
        <v>17</v>
      </c>
      <c r="H24" s="94" t="s">
        <v>50</v>
      </c>
      <c r="I24" s="94" t="s">
        <v>18</v>
      </c>
      <c r="J24" s="95">
        <v>25670</v>
      </c>
      <c r="K24" s="96" t="s">
        <v>154</v>
      </c>
      <c r="L24" s="95"/>
      <c r="M24" s="95"/>
      <c r="N24" s="95"/>
      <c r="O24" s="88" t="s">
        <v>168</v>
      </c>
      <c r="P24" s="97">
        <v>3400100198652</v>
      </c>
      <c r="Q24" s="98"/>
      <c r="T24" s="45"/>
    </row>
    <row r="25" spans="1:20">
      <c r="A25" s="91">
        <v>19</v>
      </c>
      <c r="B25" s="92" t="s">
        <v>58</v>
      </c>
      <c r="C25" s="93" t="s">
        <v>10</v>
      </c>
      <c r="D25" s="93" t="s">
        <v>59</v>
      </c>
      <c r="E25" s="94">
        <v>4</v>
      </c>
      <c r="F25" s="99">
        <v>3776</v>
      </c>
      <c r="G25" s="94" t="s">
        <v>17</v>
      </c>
      <c r="H25" s="94" t="s">
        <v>13</v>
      </c>
      <c r="I25" s="94" t="s">
        <v>18</v>
      </c>
      <c r="J25" s="95">
        <v>25670</v>
      </c>
      <c r="K25" s="96" t="s">
        <v>154</v>
      </c>
      <c r="L25" s="95"/>
      <c r="M25" s="95"/>
      <c r="N25" s="95"/>
      <c r="O25" s="88" t="s">
        <v>168</v>
      </c>
      <c r="P25" s="97">
        <v>3400101722843</v>
      </c>
      <c r="Q25" s="98"/>
      <c r="S25" s="45"/>
    </row>
    <row r="26" spans="1:20">
      <c r="A26" s="91">
        <v>20</v>
      </c>
      <c r="B26" s="92" t="s">
        <v>68</v>
      </c>
      <c r="C26" s="93" t="s">
        <v>10</v>
      </c>
      <c r="D26" s="93" t="s">
        <v>69</v>
      </c>
      <c r="E26" s="94">
        <v>4</v>
      </c>
      <c r="F26" s="94">
        <v>3788</v>
      </c>
      <c r="G26" s="94" t="s">
        <v>17</v>
      </c>
      <c r="H26" s="94" t="s">
        <v>13</v>
      </c>
      <c r="I26" s="94" t="s">
        <v>18</v>
      </c>
      <c r="J26" s="95">
        <v>25670</v>
      </c>
      <c r="K26" s="96" t="s">
        <v>154</v>
      </c>
      <c r="L26" s="95"/>
      <c r="M26" s="95"/>
      <c r="N26" s="95"/>
      <c r="O26" s="88" t="s">
        <v>168</v>
      </c>
      <c r="P26" s="97">
        <v>3400100259210</v>
      </c>
      <c r="Q26" s="98"/>
      <c r="T26" s="45"/>
    </row>
    <row r="27" spans="1:20">
      <c r="A27" s="91">
        <v>21</v>
      </c>
      <c r="B27" s="92" t="s">
        <v>66</v>
      </c>
      <c r="C27" s="93" t="s">
        <v>10</v>
      </c>
      <c r="D27" s="93" t="s">
        <v>67</v>
      </c>
      <c r="E27" s="94">
        <v>4</v>
      </c>
      <c r="F27" s="94">
        <v>3799</v>
      </c>
      <c r="G27" s="94" t="s">
        <v>12</v>
      </c>
      <c r="H27" s="94" t="s">
        <v>13</v>
      </c>
      <c r="I27" s="94" t="s">
        <v>14</v>
      </c>
      <c r="J27" s="95">
        <v>24850</v>
      </c>
      <c r="K27" s="96" t="s">
        <v>153</v>
      </c>
      <c r="L27" s="95"/>
      <c r="M27" s="95"/>
      <c r="N27" s="95"/>
      <c r="O27" s="88" t="s">
        <v>168</v>
      </c>
      <c r="P27" s="97">
        <v>3401800438061</v>
      </c>
      <c r="Q27" s="98"/>
      <c r="T27" s="45"/>
    </row>
    <row r="28" spans="1:20">
      <c r="A28" s="91">
        <v>22</v>
      </c>
      <c r="B28" s="92" t="s">
        <v>71</v>
      </c>
      <c r="C28" s="93" t="s">
        <v>48</v>
      </c>
      <c r="D28" s="93" t="s">
        <v>72</v>
      </c>
      <c r="E28" s="94">
        <v>4</v>
      </c>
      <c r="F28" s="94">
        <v>15012</v>
      </c>
      <c r="G28" s="94" t="s">
        <v>17</v>
      </c>
      <c r="H28" s="94" t="s">
        <v>13</v>
      </c>
      <c r="I28" s="94" t="s">
        <v>18</v>
      </c>
      <c r="J28" s="95">
        <v>23340</v>
      </c>
      <c r="K28" s="96" t="s">
        <v>149</v>
      </c>
      <c r="L28" s="95"/>
      <c r="M28" s="95"/>
      <c r="N28" s="95"/>
      <c r="O28" s="88" t="s">
        <v>168</v>
      </c>
      <c r="P28" s="97">
        <v>3129900320551</v>
      </c>
      <c r="Q28" s="98"/>
      <c r="T28" s="45"/>
    </row>
    <row r="29" spans="1:20">
      <c r="A29" s="91">
        <v>23</v>
      </c>
      <c r="B29" s="92" t="s">
        <v>9</v>
      </c>
      <c r="C29" s="93" t="s">
        <v>10</v>
      </c>
      <c r="D29" s="93" t="s">
        <v>11</v>
      </c>
      <c r="E29" s="94">
        <v>5</v>
      </c>
      <c r="F29" s="94">
        <v>3761</v>
      </c>
      <c r="G29" s="94" t="s">
        <v>12</v>
      </c>
      <c r="H29" s="94" t="s">
        <v>13</v>
      </c>
      <c r="I29" s="94" t="s">
        <v>14</v>
      </c>
      <c r="J29" s="95">
        <v>24080</v>
      </c>
      <c r="K29" s="96" t="s">
        <v>151</v>
      </c>
      <c r="L29" s="95"/>
      <c r="M29" s="95"/>
      <c r="N29" s="95"/>
      <c r="O29" s="88" t="s">
        <v>168</v>
      </c>
      <c r="P29" s="97">
        <v>3400100617698</v>
      </c>
      <c r="Q29" s="98"/>
      <c r="T29" s="45"/>
    </row>
    <row r="30" spans="1:20">
      <c r="A30" s="91">
        <v>24</v>
      </c>
      <c r="B30" s="92" t="s">
        <v>15</v>
      </c>
      <c r="C30" s="93" t="s">
        <v>10</v>
      </c>
      <c r="D30" s="93" t="s">
        <v>16</v>
      </c>
      <c r="E30" s="94">
        <v>5</v>
      </c>
      <c r="F30" s="94">
        <v>3786</v>
      </c>
      <c r="G30" s="94" t="s">
        <v>17</v>
      </c>
      <c r="H30" s="94" t="s">
        <v>13</v>
      </c>
      <c r="I30" s="94" t="s">
        <v>18</v>
      </c>
      <c r="J30" s="95">
        <v>24850</v>
      </c>
      <c r="K30" s="96" t="s">
        <v>153</v>
      </c>
      <c r="L30" s="95"/>
      <c r="M30" s="95"/>
      <c r="N30" s="95"/>
      <c r="O30" s="88" t="s">
        <v>168</v>
      </c>
      <c r="P30" s="97">
        <v>3440300238062</v>
      </c>
      <c r="Q30" s="98"/>
    </row>
    <row r="31" spans="1:20">
      <c r="A31" s="91">
        <v>25</v>
      </c>
      <c r="B31" s="92" t="s">
        <v>19</v>
      </c>
      <c r="C31" s="93" t="s">
        <v>20</v>
      </c>
      <c r="D31" s="93" t="s">
        <v>21</v>
      </c>
      <c r="E31" s="99">
        <v>5</v>
      </c>
      <c r="F31" s="99">
        <v>3772</v>
      </c>
      <c r="G31" s="94" t="s">
        <v>17</v>
      </c>
      <c r="H31" s="94" t="s">
        <v>13</v>
      </c>
      <c r="I31" s="94" t="s">
        <v>18</v>
      </c>
      <c r="J31" s="95">
        <v>24850</v>
      </c>
      <c r="K31" s="96" t="s">
        <v>153</v>
      </c>
      <c r="L31" s="95"/>
      <c r="M31" s="95"/>
      <c r="N31" s="95"/>
      <c r="O31" s="88" t="s">
        <v>168</v>
      </c>
      <c r="P31" s="97">
        <v>3400300226749</v>
      </c>
      <c r="Q31" s="98"/>
      <c r="T31" s="45"/>
    </row>
    <row r="32" spans="1:20">
      <c r="A32" s="91">
        <v>26</v>
      </c>
      <c r="B32" s="92" t="s">
        <v>22</v>
      </c>
      <c r="C32" s="101" t="s">
        <v>10</v>
      </c>
      <c r="D32" s="93" t="s">
        <v>23</v>
      </c>
      <c r="E32" s="99">
        <v>5</v>
      </c>
      <c r="F32" s="94">
        <v>3813</v>
      </c>
      <c r="G32" s="94" t="s">
        <v>17</v>
      </c>
      <c r="H32" s="94" t="s">
        <v>13</v>
      </c>
      <c r="I32" s="94" t="s">
        <v>18</v>
      </c>
      <c r="J32" s="95">
        <v>24850</v>
      </c>
      <c r="K32" s="96" t="s">
        <v>153</v>
      </c>
      <c r="L32" s="95"/>
      <c r="M32" s="95"/>
      <c r="N32" s="95"/>
      <c r="O32" s="88" t="s">
        <v>168</v>
      </c>
      <c r="P32" s="97">
        <v>3400101134950</v>
      </c>
      <c r="Q32" s="98"/>
      <c r="T32" s="45"/>
    </row>
    <row r="33" spans="1:20">
      <c r="A33" s="91">
        <v>27</v>
      </c>
      <c r="B33" s="92" t="s">
        <v>24</v>
      </c>
      <c r="C33" s="93" t="s">
        <v>20</v>
      </c>
      <c r="D33" s="93" t="s">
        <v>25</v>
      </c>
      <c r="E33" s="94">
        <v>5</v>
      </c>
      <c r="F33" s="99">
        <v>3818</v>
      </c>
      <c r="G33" s="94" t="s">
        <v>17</v>
      </c>
      <c r="H33" s="94" t="s">
        <v>13</v>
      </c>
      <c r="I33" s="94" t="s">
        <v>18</v>
      </c>
      <c r="J33" s="95">
        <v>24850</v>
      </c>
      <c r="K33" s="96" t="s">
        <v>153</v>
      </c>
      <c r="L33" s="95"/>
      <c r="M33" s="95"/>
      <c r="N33" s="95"/>
      <c r="O33" s="88" t="s">
        <v>168</v>
      </c>
      <c r="P33" s="97">
        <v>3400101075538</v>
      </c>
      <c r="Q33" s="98"/>
      <c r="T33" s="45"/>
    </row>
    <row r="34" spans="1:20">
      <c r="A34" s="91">
        <v>28</v>
      </c>
      <c r="B34" s="92" t="s">
        <v>26</v>
      </c>
      <c r="C34" s="93" t="s">
        <v>10</v>
      </c>
      <c r="D34" s="93" t="s">
        <v>27</v>
      </c>
      <c r="E34" s="94">
        <v>5</v>
      </c>
      <c r="F34" s="94">
        <v>3780</v>
      </c>
      <c r="G34" s="94" t="s">
        <v>17</v>
      </c>
      <c r="H34" s="94" t="s">
        <v>13</v>
      </c>
      <c r="I34" s="94" t="s">
        <v>18</v>
      </c>
      <c r="J34" s="95">
        <v>24450</v>
      </c>
      <c r="K34" s="96" t="s">
        <v>152</v>
      </c>
      <c r="L34" s="95"/>
      <c r="M34" s="95"/>
      <c r="N34" s="95"/>
      <c r="O34" s="88" t="s">
        <v>168</v>
      </c>
      <c r="P34" s="97">
        <v>3460700549383</v>
      </c>
      <c r="Q34" s="98"/>
      <c r="T34" s="45"/>
    </row>
    <row r="35" spans="1:20">
      <c r="A35" s="91">
        <v>29</v>
      </c>
      <c r="B35" s="92" t="s">
        <v>84</v>
      </c>
      <c r="C35" s="93" t="s">
        <v>85</v>
      </c>
      <c r="D35" s="93" t="s">
        <v>86</v>
      </c>
      <c r="E35" s="94">
        <v>8</v>
      </c>
      <c r="F35" s="94">
        <v>3766</v>
      </c>
      <c r="G35" s="94" t="s">
        <v>12</v>
      </c>
      <c r="H35" s="99" t="s">
        <v>13</v>
      </c>
      <c r="I35" s="99" t="s">
        <v>124</v>
      </c>
      <c r="J35" s="95">
        <v>23340</v>
      </c>
      <c r="K35" s="96" t="s">
        <v>149</v>
      </c>
      <c r="L35" s="95"/>
      <c r="M35" s="95"/>
      <c r="N35" s="95"/>
      <c r="O35" s="88" t="s">
        <v>168</v>
      </c>
      <c r="P35" s="97">
        <v>3400100674870</v>
      </c>
      <c r="Q35" s="98"/>
      <c r="T35" s="45"/>
    </row>
    <row r="36" spans="1:20">
      <c r="A36" s="91">
        <v>30</v>
      </c>
      <c r="B36" s="92" t="s">
        <v>93</v>
      </c>
      <c r="C36" s="93" t="s">
        <v>10</v>
      </c>
      <c r="D36" s="93" t="s">
        <v>94</v>
      </c>
      <c r="E36" s="94">
        <v>8</v>
      </c>
      <c r="F36" s="94">
        <v>3853</v>
      </c>
      <c r="G36" s="94" t="s">
        <v>17</v>
      </c>
      <c r="H36" s="99" t="s">
        <v>13</v>
      </c>
      <c r="I36" s="99" t="s">
        <v>18</v>
      </c>
      <c r="J36" s="95">
        <v>25250</v>
      </c>
      <c r="K36" s="96">
        <v>26460</v>
      </c>
      <c r="L36" s="100"/>
      <c r="M36" s="95"/>
      <c r="N36" s="95"/>
      <c r="O36" s="88" t="s">
        <v>168</v>
      </c>
      <c r="P36" s="97">
        <v>3400200417194</v>
      </c>
      <c r="Q36" s="98"/>
      <c r="T36" s="45"/>
    </row>
    <row r="37" spans="1:20">
      <c r="A37" s="91">
        <v>31</v>
      </c>
      <c r="B37" s="92" t="s">
        <v>91</v>
      </c>
      <c r="C37" s="93" t="s">
        <v>20</v>
      </c>
      <c r="D37" s="93" t="s">
        <v>92</v>
      </c>
      <c r="E37" s="94">
        <v>8</v>
      </c>
      <c r="F37" s="94">
        <v>3852</v>
      </c>
      <c r="G37" s="94" t="s">
        <v>17</v>
      </c>
      <c r="H37" s="99" t="s">
        <v>13</v>
      </c>
      <c r="I37" s="99" t="s">
        <v>18</v>
      </c>
      <c r="J37" s="95">
        <v>25250</v>
      </c>
      <c r="K37" s="96">
        <v>26460</v>
      </c>
      <c r="L37" s="100"/>
      <c r="M37" s="95"/>
      <c r="N37" s="95"/>
      <c r="O37" s="88" t="s">
        <v>168</v>
      </c>
      <c r="P37" s="97">
        <v>3400200379268</v>
      </c>
      <c r="Q37" s="98"/>
      <c r="T37" s="45"/>
    </row>
    <row r="38" spans="1:20">
      <c r="A38" s="91">
        <v>32</v>
      </c>
      <c r="B38" s="102" t="s">
        <v>95</v>
      </c>
      <c r="C38" s="103" t="s">
        <v>10</v>
      </c>
      <c r="D38" s="103" t="s">
        <v>96</v>
      </c>
      <c r="E38" s="64">
        <v>8</v>
      </c>
      <c r="F38" s="64">
        <v>3859</v>
      </c>
      <c r="G38" s="94" t="s">
        <v>12</v>
      </c>
      <c r="H38" s="94" t="s">
        <v>13</v>
      </c>
      <c r="I38" s="94" t="s">
        <v>14</v>
      </c>
      <c r="J38" s="95">
        <v>21880</v>
      </c>
      <c r="K38" s="96" t="s">
        <v>146</v>
      </c>
      <c r="L38" s="95"/>
      <c r="M38" s="95"/>
      <c r="N38" s="95"/>
      <c r="O38" s="88" t="s">
        <v>168</v>
      </c>
      <c r="P38" s="97">
        <v>3400200449304</v>
      </c>
      <c r="Q38" s="98"/>
      <c r="S38" s="45"/>
    </row>
    <row r="39" spans="1:20">
      <c r="A39" s="91">
        <v>33</v>
      </c>
      <c r="B39" s="92" t="s">
        <v>97</v>
      </c>
      <c r="C39" s="93" t="s">
        <v>10</v>
      </c>
      <c r="D39" s="93" t="s">
        <v>98</v>
      </c>
      <c r="E39" s="94">
        <v>8</v>
      </c>
      <c r="F39" s="94">
        <v>3862</v>
      </c>
      <c r="G39" s="94" t="s">
        <v>17</v>
      </c>
      <c r="H39" s="94" t="s">
        <v>13</v>
      </c>
      <c r="I39" s="94" t="s">
        <v>18</v>
      </c>
      <c r="J39" s="95">
        <v>24080</v>
      </c>
      <c r="K39" s="96" t="s">
        <v>151</v>
      </c>
      <c r="L39" s="95"/>
      <c r="M39" s="95"/>
      <c r="N39" s="95"/>
      <c r="O39" s="88" t="s">
        <v>168</v>
      </c>
      <c r="P39" s="97">
        <v>3400200463897</v>
      </c>
      <c r="Q39" s="98"/>
      <c r="T39" s="45"/>
    </row>
    <row r="40" spans="1:20">
      <c r="A40" s="91">
        <v>34</v>
      </c>
      <c r="B40" s="92" t="s">
        <v>99</v>
      </c>
      <c r="C40" s="93" t="s">
        <v>10</v>
      </c>
      <c r="D40" s="93" t="s">
        <v>130</v>
      </c>
      <c r="E40" s="94">
        <v>8</v>
      </c>
      <c r="F40" s="94">
        <v>3865</v>
      </c>
      <c r="G40" s="94" t="s">
        <v>17</v>
      </c>
      <c r="H40" s="94" t="s">
        <v>13</v>
      </c>
      <c r="I40" s="94" t="s">
        <v>18</v>
      </c>
      <c r="J40" s="95">
        <v>23710</v>
      </c>
      <c r="K40" s="96" t="s">
        <v>150</v>
      </c>
      <c r="L40" s="95"/>
      <c r="M40" s="95"/>
      <c r="N40" s="95"/>
      <c r="O40" s="88" t="s">
        <v>168</v>
      </c>
      <c r="P40" s="97">
        <v>3400200361814</v>
      </c>
      <c r="Q40" s="98"/>
      <c r="T40" s="45"/>
    </row>
    <row r="41" spans="1:20">
      <c r="A41" s="91">
        <v>35</v>
      </c>
      <c r="B41" s="92" t="s">
        <v>89</v>
      </c>
      <c r="C41" s="93" t="s">
        <v>10</v>
      </c>
      <c r="D41" s="93" t="s">
        <v>90</v>
      </c>
      <c r="E41" s="99">
        <v>9</v>
      </c>
      <c r="F41" s="99">
        <v>3848</v>
      </c>
      <c r="G41" s="94" t="s">
        <v>17</v>
      </c>
      <c r="H41" s="94" t="s">
        <v>13</v>
      </c>
      <c r="I41" s="94" t="s">
        <v>18</v>
      </c>
      <c r="J41" s="95">
        <v>22980</v>
      </c>
      <c r="K41" s="96" t="s">
        <v>148</v>
      </c>
      <c r="L41" s="95"/>
      <c r="M41" s="95"/>
      <c r="N41" s="95"/>
      <c r="O41" s="88" t="s">
        <v>168</v>
      </c>
      <c r="P41" s="97">
        <v>3400200080009</v>
      </c>
      <c r="Q41" s="98"/>
      <c r="T41" s="45"/>
    </row>
    <row r="42" spans="1:20">
      <c r="A42" s="91">
        <v>36</v>
      </c>
      <c r="B42" s="92" t="s">
        <v>87</v>
      </c>
      <c r="C42" s="93" t="s">
        <v>10</v>
      </c>
      <c r="D42" s="93" t="s">
        <v>88</v>
      </c>
      <c r="E42" s="94">
        <v>9</v>
      </c>
      <c r="F42" s="94">
        <v>3863</v>
      </c>
      <c r="G42" s="94" t="s">
        <v>17</v>
      </c>
      <c r="H42" s="94" t="s">
        <v>13</v>
      </c>
      <c r="I42" s="94" t="s">
        <v>18</v>
      </c>
      <c r="J42" s="95">
        <v>23710</v>
      </c>
      <c r="K42" s="96" t="s">
        <v>150</v>
      </c>
      <c r="L42" s="95"/>
      <c r="M42" s="95"/>
      <c r="N42" s="95"/>
      <c r="O42" s="88" t="s">
        <v>168</v>
      </c>
      <c r="P42" s="97">
        <v>5400299007801</v>
      </c>
      <c r="Q42" s="98"/>
      <c r="T42" s="45"/>
    </row>
    <row r="43" spans="1:20">
      <c r="A43" s="91">
        <v>37</v>
      </c>
      <c r="B43" s="92" t="s">
        <v>82</v>
      </c>
      <c r="C43" s="93" t="s">
        <v>10</v>
      </c>
      <c r="D43" s="93" t="s">
        <v>83</v>
      </c>
      <c r="E43" s="94">
        <v>9</v>
      </c>
      <c r="F43" s="94">
        <v>3866</v>
      </c>
      <c r="G43" s="94" t="s">
        <v>12</v>
      </c>
      <c r="H43" s="94" t="s">
        <v>13</v>
      </c>
      <c r="I43" s="94" t="s">
        <v>14</v>
      </c>
      <c r="J43" s="95">
        <v>23710</v>
      </c>
      <c r="K43" s="96" t="s">
        <v>150</v>
      </c>
      <c r="L43" s="95"/>
      <c r="M43" s="95"/>
      <c r="N43" s="95"/>
      <c r="O43" s="88" t="s">
        <v>168</v>
      </c>
      <c r="P43" s="97">
        <v>3400101213311</v>
      </c>
      <c r="Q43" s="98"/>
      <c r="S43" s="45"/>
    </row>
    <row r="44" spans="1:20">
      <c r="A44" s="91">
        <v>38</v>
      </c>
      <c r="B44" s="92" t="s">
        <v>76</v>
      </c>
      <c r="C44" s="93" t="s">
        <v>10</v>
      </c>
      <c r="D44" s="93" t="s">
        <v>77</v>
      </c>
      <c r="E44" s="94">
        <v>9</v>
      </c>
      <c r="F44" s="94">
        <v>3846</v>
      </c>
      <c r="G44" s="94" t="s">
        <v>30</v>
      </c>
      <c r="H44" s="94" t="s">
        <v>30</v>
      </c>
      <c r="I44" s="94" t="s">
        <v>78</v>
      </c>
      <c r="J44" s="95">
        <v>21010</v>
      </c>
      <c r="K44" s="95">
        <v>21010</v>
      </c>
      <c r="L44" s="100"/>
      <c r="M44" s="104">
        <v>804.04</v>
      </c>
      <c r="N44" s="104"/>
      <c r="O44" s="88" t="s">
        <v>168</v>
      </c>
      <c r="P44" s="97">
        <v>3400200293444</v>
      </c>
      <c r="Q44" s="98"/>
      <c r="T44" s="45"/>
    </row>
    <row r="45" spans="1:20">
      <c r="A45" s="91">
        <v>39</v>
      </c>
      <c r="B45" s="92" t="s">
        <v>79</v>
      </c>
      <c r="C45" s="93" t="s">
        <v>80</v>
      </c>
      <c r="D45" s="93" t="s">
        <v>81</v>
      </c>
      <c r="E45" s="94">
        <v>9</v>
      </c>
      <c r="F45" s="94">
        <v>3851</v>
      </c>
      <c r="G45" s="94" t="s">
        <v>12</v>
      </c>
      <c r="H45" s="94" t="s">
        <v>13</v>
      </c>
      <c r="I45" s="94" t="s">
        <v>14</v>
      </c>
      <c r="J45" s="95">
        <v>23710</v>
      </c>
      <c r="K45" s="96" t="s">
        <v>150</v>
      </c>
      <c r="L45" s="95"/>
      <c r="M45" s="95"/>
      <c r="N45" s="95"/>
      <c r="O45" s="88" t="s">
        <v>168</v>
      </c>
      <c r="P45" s="97">
        <v>3400200357876</v>
      </c>
      <c r="Q45" s="98"/>
      <c r="T45" s="45"/>
    </row>
    <row r="46" spans="1:20">
      <c r="A46" s="91">
        <v>40</v>
      </c>
      <c r="B46" s="92" t="s">
        <v>104</v>
      </c>
      <c r="C46" s="93" t="s">
        <v>105</v>
      </c>
      <c r="D46" s="93" t="s">
        <v>106</v>
      </c>
      <c r="E46" s="94">
        <v>10</v>
      </c>
      <c r="F46" s="94">
        <v>3876</v>
      </c>
      <c r="G46" s="94" t="s">
        <v>17</v>
      </c>
      <c r="H46" s="94" t="s">
        <v>50</v>
      </c>
      <c r="I46" s="94" t="s">
        <v>18</v>
      </c>
      <c r="J46" s="95">
        <v>24850</v>
      </c>
      <c r="K46" s="96" t="s">
        <v>153</v>
      </c>
      <c r="L46" s="95"/>
      <c r="M46" s="95"/>
      <c r="N46" s="95"/>
      <c r="O46" s="88" t="s">
        <v>168</v>
      </c>
      <c r="P46" s="97">
        <v>3400300030682</v>
      </c>
      <c r="Q46" s="98"/>
      <c r="T46" s="45"/>
    </row>
    <row r="47" spans="1:20">
      <c r="A47" s="91">
        <v>41</v>
      </c>
      <c r="B47" s="92" t="s">
        <v>102</v>
      </c>
      <c r="C47" s="93" t="s">
        <v>20</v>
      </c>
      <c r="D47" s="93" t="s">
        <v>103</v>
      </c>
      <c r="E47" s="94">
        <v>10</v>
      </c>
      <c r="F47" s="94">
        <v>3877</v>
      </c>
      <c r="G47" s="94" t="s">
        <v>17</v>
      </c>
      <c r="H47" s="94" t="s">
        <v>13</v>
      </c>
      <c r="I47" s="94" t="s">
        <v>18</v>
      </c>
      <c r="J47" s="95">
        <v>24850</v>
      </c>
      <c r="K47" s="96" t="s">
        <v>153</v>
      </c>
      <c r="L47" s="95"/>
      <c r="M47" s="95"/>
      <c r="N47" s="95"/>
      <c r="O47" s="88" t="s">
        <v>168</v>
      </c>
      <c r="P47" s="97">
        <v>3400300308214</v>
      </c>
      <c r="Q47" s="98"/>
      <c r="T47" s="45"/>
    </row>
    <row r="48" spans="1:20">
      <c r="A48" s="91">
        <v>42</v>
      </c>
      <c r="B48" s="92" t="s">
        <v>107</v>
      </c>
      <c r="C48" s="93" t="s">
        <v>10</v>
      </c>
      <c r="D48" s="93" t="s">
        <v>108</v>
      </c>
      <c r="E48" s="94">
        <v>10</v>
      </c>
      <c r="F48" s="94">
        <v>3882</v>
      </c>
      <c r="G48" s="94" t="s">
        <v>12</v>
      </c>
      <c r="H48" s="94" t="s">
        <v>13</v>
      </c>
      <c r="I48" s="94" t="s">
        <v>14</v>
      </c>
      <c r="J48" s="95">
        <v>21500</v>
      </c>
      <c r="K48" s="96" t="s">
        <v>145</v>
      </c>
      <c r="L48" s="95"/>
      <c r="M48" s="95"/>
      <c r="N48" s="95"/>
      <c r="O48" s="88" t="s">
        <v>168</v>
      </c>
      <c r="P48" s="97">
        <v>3400300094761</v>
      </c>
      <c r="Q48" s="98"/>
      <c r="T48" s="45"/>
    </row>
    <row r="49" spans="1:20">
      <c r="A49" s="91">
        <v>43</v>
      </c>
      <c r="B49" s="92" t="s">
        <v>109</v>
      </c>
      <c r="C49" s="93" t="s">
        <v>20</v>
      </c>
      <c r="D49" s="93" t="s">
        <v>110</v>
      </c>
      <c r="E49" s="94">
        <v>10</v>
      </c>
      <c r="F49" s="94">
        <v>3875</v>
      </c>
      <c r="G49" s="94" t="s">
        <v>17</v>
      </c>
      <c r="H49" s="94" t="s">
        <v>13</v>
      </c>
      <c r="I49" s="94" t="s">
        <v>18</v>
      </c>
      <c r="J49" s="95">
        <v>25250</v>
      </c>
      <c r="K49" s="96">
        <v>26460</v>
      </c>
      <c r="L49" s="100"/>
      <c r="M49" s="95"/>
      <c r="N49" s="95"/>
      <c r="O49" s="88" t="s">
        <v>168</v>
      </c>
      <c r="P49" s="97">
        <v>3400300012161</v>
      </c>
      <c r="Q49" s="98"/>
      <c r="S49" s="45"/>
    </row>
    <row r="50" spans="1:20">
      <c r="A50" s="91">
        <v>44</v>
      </c>
      <c r="B50" s="92" t="s">
        <v>111</v>
      </c>
      <c r="C50" s="93" t="s">
        <v>20</v>
      </c>
      <c r="D50" s="93" t="s">
        <v>112</v>
      </c>
      <c r="E50" s="94">
        <v>10</v>
      </c>
      <c r="F50" s="94">
        <v>3880</v>
      </c>
      <c r="G50" s="94" t="s">
        <v>17</v>
      </c>
      <c r="H50" s="94" t="s">
        <v>13</v>
      </c>
      <c r="I50" s="94" t="s">
        <v>18</v>
      </c>
      <c r="J50" s="95">
        <v>25250</v>
      </c>
      <c r="K50" s="96">
        <v>26460</v>
      </c>
      <c r="L50" s="100"/>
      <c r="M50" s="95"/>
      <c r="N50" s="95"/>
      <c r="O50" s="88" t="s">
        <v>168</v>
      </c>
      <c r="P50" s="97">
        <v>3400300227711</v>
      </c>
      <c r="Q50" s="98"/>
      <c r="S50" s="45"/>
    </row>
    <row r="51" spans="1:20">
      <c r="A51" s="91">
        <v>45</v>
      </c>
      <c r="B51" s="92" t="s">
        <v>113</v>
      </c>
      <c r="C51" s="93" t="s">
        <v>20</v>
      </c>
      <c r="D51" s="93" t="s">
        <v>114</v>
      </c>
      <c r="E51" s="94">
        <v>10</v>
      </c>
      <c r="F51" s="94">
        <v>3881</v>
      </c>
      <c r="G51" s="94" t="s">
        <v>17</v>
      </c>
      <c r="H51" s="94" t="s">
        <v>13</v>
      </c>
      <c r="I51" s="94" t="s">
        <v>18</v>
      </c>
      <c r="J51" s="95">
        <v>24850</v>
      </c>
      <c r="K51" s="96" t="s">
        <v>153</v>
      </c>
      <c r="L51" s="95"/>
      <c r="M51" s="95"/>
      <c r="N51" s="95"/>
      <c r="O51" s="88" t="s">
        <v>168</v>
      </c>
      <c r="P51" s="97">
        <v>3400300308231</v>
      </c>
      <c r="Q51" s="98"/>
      <c r="T51" s="45"/>
    </row>
    <row r="52" spans="1:20">
      <c r="A52" s="91">
        <v>46</v>
      </c>
      <c r="B52" s="93" t="s">
        <v>115</v>
      </c>
      <c r="C52" s="93" t="s">
        <v>20</v>
      </c>
      <c r="D52" s="93" t="s">
        <v>116</v>
      </c>
      <c r="E52" s="94">
        <v>10</v>
      </c>
      <c r="F52" s="94">
        <v>3883</v>
      </c>
      <c r="G52" s="94" t="s">
        <v>17</v>
      </c>
      <c r="H52" s="94" t="s">
        <v>13</v>
      </c>
      <c r="I52" s="94" t="s">
        <v>18</v>
      </c>
      <c r="J52" s="95">
        <v>24850</v>
      </c>
      <c r="K52" s="96" t="s">
        <v>153</v>
      </c>
      <c r="L52" s="95"/>
      <c r="M52" s="95"/>
      <c r="N52" s="95"/>
      <c r="O52" s="88" t="s">
        <v>168</v>
      </c>
      <c r="P52" s="97">
        <v>3400300054514</v>
      </c>
      <c r="Q52" s="98"/>
      <c r="T52" s="45"/>
    </row>
    <row r="53" spans="1:20" s="106" customFormat="1">
      <c r="A53" s="45"/>
      <c r="B53" s="45"/>
      <c r="C53" s="45"/>
      <c r="D53" s="45"/>
      <c r="E53" s="44"/>
      <c r="F53" s="45"/>
      <c r="G53" s="45"/>
      <c r="H53" s="45"/>
      <c r="I53" s="45"/>
      <c r="J53" s="105"/>
      <c r="Q53" s="72"/>
      <c r="R53" s="72"/>
      <c r="S53" s="44"/>
      <c r="T53" s="44"/>
    </row>
  </sheetData>
  <autoFilter ref="A6:R52"/>
  <mergeCells count="3">
    <mergeCell ref="A1:S1"/>
    <mergeCell ref="A2:S2"/>
    <mergeCell ref="L3:N3"/>
  </mergeCells>
  <pageMargins left="0" right="0" top="0.94488188976377963" bottom="0.94488188976377963" header="0.31496062992125984" footer="0.31496062992125984"/>
  <pageSetup paperSize="9" orientation="landscape" r:id="rId1"/>
  <headerFooter>
    <oddFooter>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AA16"/>
  <sheetViews>
    <sheetView workbookViewId="0">
      <selection activeCell="C9" sqref="C9"/>
    </sheetView>
  </sheetViews>
  <sheetFormatPr defaultRowHeight="24"/>
  <cols>
    <col min="1" max="1" width="4.25" style="45" customWidth="1"/>
    <col min="2" max="2" width="18.25" style="45" customWidth="1"/>
    <col min="3" max="3" width="12" style="45" customWidth="1"/>
    <col min="4" max="4" width="13.625" style="45" customWidth="1"/>
    <col min="5" max="5" width="5.25" style="38" hidden="1" customWidth="1"/>
    <col min="6" max="6" width="6.5" style="45" customWidth="1"/>
    <col min="7" max="7" width="9" style="45" customWidth="1"/>
    <col min="8" max="8" width="7.875" style="45" customWidth="1"/>
    <col min="9" max="9" width="6.375" style="45" customWidth="1"/>
    <col min="10" max="10" width="8" style="105" customWidth="1"/>
    <col min="11" max="11" width="7" style="105" customWidth="1"/>
    <col min="12" max="12" width="7" style="10" hidden="1" customWidth="1"/>
    <col min="13" max="13" width="5" style="105" customWidth="1"/>
    <col min="14" max="14" width="6.125" style="105" customWidth="1"/>
    <col min="15" max="15" width="5.625" style="105" customWidth="1"/>
    <col min="16" max="17" width="5.5" style="21" hidden="1" customWidth="1"/>
    <col min="18" max="18" width="6.625" style="121" customWidth="1"/>
    <col min="19" max="19" width="5.5" style="21" hidden="1" customWidth="1"/>
    <col min="20" max="20" width="10.875" style="121" customWidth="1"/>
    <col min="21" max="21" width="8.125" style="11" hidden="1" customWidth="1"/>
    <col min="22" max="22" width="8" style="11" hidden="1" customWidth="1"/>
    <col min="23" max="23" width="9" style="11" hidden="1" customWidth="1"/>
    <col min="24" max="24" width="6.5" style="72" customWidth="1"/>
    <col min="25" max="25" width="7" style="72" customWidth="1"/>
    <col min="26" max="26" width="5.875" style="44" customWidth="1"/>
    <col min="27" max="27" width="5.375" style="44" customWidth="1"/>
    <col min="28" max="16384" width="9" style="45"/>
  </cols>
  <sheetData>
    <row r="1" spans="1:27">
      <c r="A1" s="43" t="s">
        <v>175</v>
      </c>
      <c r="B1" s="43"/>
      <c r="C1" s="43"/>
      <c r="D1" s="43"/>
      <c r="E1" s="40"/>
      <c r="F1" s="43"/>
      <c r="G1" s="43"/>
      <c r="H1" s="43"/>
      <c r="I1" s="43"/>
      <c r="J1" s="43"/>
      <c r="K1" s="43"/>
      <c r="L1" s="40"/>
      <c r="M1" s="43"/>
      <c r="N1" s="43"/>
      <c r="O1" s="43"/>
      <c r="P1" s="42"/>
      <c r="Q1" s="40"/>
      <c r="R1" s="43"/>
      <c r="S1" s="40"/>
      <c r="T1" s="43"/>
      <c r="U1" s="40"/>
      <c r="V1" s="40"/>
      <c r="W1" s="40"/>
      <c r="X1" s="43"/>
      <c r="Y1" s="43"/>
      <c r="Z1" s="43"/>
    </row>
    <row r="2" spans="1:27">
      <c r="A2" s="43" t="s">
        <v>176</v>
      </c>
      <c r="B2" s="43"/>
      <c r="C2" s="43"/>
      <c r="D2" s="43"/>
      <c r="E2" s="40"/>
      <c r="F2" s="43"/>
      <c r="G2" s="43"/>
      <c r="H2" s="43"/>
      <c r="I2" s="43"/>
      <c r="J2" s="43"/>
      <c r="K2" s="43"/>
      <c r="L2" s="40"/>
      <c r="M2" s="43"/>
      <c r="N2" s="43"/>
      <c r="O2" s="43"/>
      <c r="P2" s="40"/>
      <c r="Q2" s="40"/>
      <c r="R2" s="43"/>
      <c r="S2" s="40"/>
      <c r="T2" s="43"/>
      <c r="U2" s="40"/>
      <c r="V2" s="40"/>
      <c r="W2" s="40"/>
      <c r="X2" s="43"/>
      <c r="Y2" s="44"/>
    </row>
    <row r="3" spans="1:27">
      <c r="A3" s="46" t="s">
        <v>173</v>
      </c>
      <c r="B3" s="46"/>
      <c r="C3" s="46"/>
      <c r="D3" s="46"/>
      <c r="E3" s="41"/>
      <c r="F3" s="46"/>
      <c r="G3" s="46"/>
      <c r="H3" s="46"/>
      <c r="I3" s="46"/>
      <c r="J3" s="46"/>
      <c r="K3" s="46"/>
      <c r="L3" s="41"/>
      <c r="M3" s="46"/>
      <c r="N3" s="46"/>
      <c r="O3" s="46"/>
      <c r="P3" s="41"/>
      <c r="Q3" s="41"/>
      <c r="R3" s="46"/>
      <c r="S3" s="41"/>
      <c r="T3" s="46"/>
      <c r="U3" s="41"/>
      <c r="V3" s="41"/>
      <c r="W3" s="41"/>
      <c r="X3" s="46"/>
      <c r="Y3" s="113"/>
      <c r="Z3" s="113"/>
    </row>
    <row r="4" spans="1:27">
      <c r="A4" s="48"/>
      <c r="B4" s="48"/>
      <c r="C4" s="48"/>
      <c r="D4" s="48"/>
      <c r="E4" s="3"/>
      <c r="F4" s="49" t="s">
        <v>2</v>
      </c>
      <c r="G4" s="50" t="s">
        <v>4</v>
      </c>
      <c r="H4" s="50" t="s">
        <v>4</v>
      </c>
      <c r="I4" s="51"/>
      <c r="J4" s="52" t="s">
        <v>6</v>
      </c>
      <c r="K4" s="53" t="s">
        <v>132</v>
      </c>
      <c r="L4" s="22"/>
      <c r="M4" s="54" t="s">
        <v>169</v>
      </c>
      <c r="N4" s="55"/>
      <c r="O4" s="56"/>
      <c r="P4" s="35"/>
      <c r="Q4" s="29"/>
      <c r="R4" s="57" t="s">
        <v>164</v>
      </c>
      <c r="S4" s="32"/>
      <c r="T4" s="110"/>
      <c r="U4" s="27" t="s">
        <v>132</v>
      </c>
      <c r="V4" s="26" t="s">
        <v>132</v>
      </c>
      <c r="W4" s="26" t="s">
        <v>132</v>
      </c>
      <c r="X4" s="59" t="s">
        <v>134</v>
      </c>
      <c r="Y4" s="60"/>
      <c r="Z4" s="61"/>
    </row>
    <row r="5" spans="1:27">
      <c r="A5" s="62" t="s">
        <v>0</v>
      </c>
      <c r="B5" s="62" t="s">
        <v>1</v>
      </c>
      <c r="C5" s="62" t="s">
        <v>2</v>
      </c>
      <c r="D5" s="62" t="s">
        <v>3</v>
      </c>
      <c r="E5" s="4" t="s">
        <v>129</v>
      </c>
      <c r="F5" s="63" t="s">
        <v>7</v>
      </c>
      <c r="G5" s="64" t="s">
        <v>6</v>
      </c>
      <c r="H5" s="64" t="s">
        <v>132</v>
      </c>
      <c r="I5" s="65" t="s">
        <v>5</v>
      </c>
      <c r="J5" s="66" t="s">
        <v>8</v>
      </c>
      <c r="K5" s="67" t="s">
        <v>162</v>
      </c>
      <c r="L5" s="23" t="s">
        <v>133</v>
      </c>
      <c r="M5" s="68" t="s">
        <v>158</v>
      </c>
      <c r="N5" s="68" t="s">
        <v>159</v>
      </c>
      <c r="O5" s="68" t="s">
        <v>163</v>
      </c>
      <c r="P5" s="17" t="s">
        <v>141</v>
      </c>
      <c r="Q5" s="30" t="s">
        <v>161</v>
      </c>
      <c r="R5" s="69" t="s">
        <v>165</v>
      </c>
      <c r="S5" s="33" t="s">
        <v>139</v>
      </c>
      <c r="T5" s="70" t="s">
        <v>170</v>
      </c>
      <c r="U5" s="25" t="s">
        <v>142</v>
      </c>
      <c r="V5" s="12" t="s">
        <v>143</v>
      </c>
      <c r="W5" s="12" t="s">
        <v>144</v>
      </c>
      <c r="X5" s="71" t="s">
        <v>135</v>
      </c>
    </row>
    <row r="6" spans="1:27">
      <c r="A6" s="62"/>
      <c r="B6" s="62"/>
      <c r="C6" s="62"/>
      <c r="D6" s="62"/>
      <c r="E6" s="4"/>
      <c r="F6" s="63"/>
      <c r="G6" s="64"/>
      <c r="H6" s="64"/>
      <c r="I6" s="65"/>
      <c r="J6" s="66"/>
      <c r="K6" s="67"/>
      <c r="L6" s="23"/>
      <c r="M6" s="67"/>
      <c r="N6" s="67"/>
      <c r="O6" s="67"/>
      <c r="P6" s="17" t="s">
        <v>140</v>
      </c>
      <c r="Q6" s="30" t="s">
        <v>140</v>
      </c>
      <c r="R6" s="69" t="s">
        <v>166</v>
      </c>
      <c r="S6" s="33" t="s">
        <v>160</v>
      </c>
      <c r="T6" s="73" t="s">
        <v>171</v>
      </c>
      <c r="U6" s="24"/>
      <c r="V6" s="13"/>
      <c r="W6" s="13"/>
      <c r="X6" s="71"/>
    </row>
    <row r="7" spans="1:27">
      <c r="A7" s="74"/>
      <c r="B7" s="74"/>
      <c r="C7" s="74"/>
      <c r="D7" s="74"/>
      <c r="E7" s="5"/>
      <c r="F7" s="75"/>
      <c r="G7" s="76"/>
      <c r="H7" s="76"/>
      <c r="I7" s="77"/>
      <c r="J7" s="66"/>
      <c r="K7" s="78"/>
      <c r="L7" s="28"/>
      <c r="M7" s="78"/>
      <c r="N7" s="78"/>
      <c r="O7" s="78"/>
      <c r="P7" s="31"/>
      <c r="Q7" s="31"/>
      <c r="R7" s="79" t="s">
        <v>167</v>
      </c>
      <c r="S7" s="39"/>
      <c r="T7" s="111"/>
      <c r="U7" s="25"/>
      <c r="V7" s="12"/>
      <c r="W7" s="12"/>
      <c r="X7" s="80"/>
    </row>
    <row r="8" spans="1:27">
      <c r="A8" s="91">
        <v>1</v>
      </c>
      <c r="B8" s="92" t="s">
        <v>73</v>
      </c>
      <c r="C8" s="93" t="s">
        <v>10</v>
      </c>
      <c r="D8" s="93" t="s">
        <v>74</v>
      </c>
      <c r="E8" s="7">
        <v>6</v>
      </c>
      <c r="F8" s="99">
        <v>3834</v>
      </c>
      <c r="G8" s="94" t="s">
        <v>17</v>
      </c>
      <c r="H8" s="94" t="s">
        <v>50</v>
      </c>
      <c r="I8" s="94" t="s">
        <v>18</v>
      </c>
      <c r="J8" s="95">
        <v>28560</v>
      </c>
      <c r="K8" s="107" t="s">
        <v>156</v>
      </c>
      <c r="L8" s="36">
        <f t="shared" ref="L8" si="0">K8-J8</f>
        <v>1120</v>
      </c>
      <c r="M8" s="87"/>
      <c r="N8" s="87"/>
      <c r="O8" s="87"/>
      <c r="P8" s="19" t="s">
        <v>136</v>
      </c>
      <c r="Q8" s="19" t="s">
        <v>138</v>
      </c>
      <c r="R8" s="108" t="s">
        <v>168</v>
      </c>
      <c r="S8" s="34">
        <f t="shared" ref="S8" si="1">P8+Q8</f>
        <v>1.5</v>
      </c>
      <c r="T8" s="112">
        <v>3409901081735</v>
      </c>
      <c r="U8" s="15"/>
      <c r="V8" s="15" t="s">
        <v>156</v>
      </c>
      <c r="W8" s="15"/>
      <c r="X8" s="98" t="s">
        <v>131</v>
      </c>
      <c r="AA8" s="45"/>
    </row>
    <row r="9" spans="1:27" ht="27" customHeight="1">
      <c r="A9" s="91">
        <v>2</v>
      </c>
      <c r="B9" s="92" t="s">
        <v>100</v>
      </c>
      <c r="C9" s="93" t="s">
        <v>20</v>
      </c>
      <c r="D9" s="93" t="s">
        <v>101</v>
      </c>
      <c r="E9" s="6">
        <v>10</v>
      </c>
      <c r="F9" s="94">
        <v>3873</v>
      </c>
      <c r="G9" s="94" t="s">
        <v>17</v>
      </c>
      <c r="H9" s="94" t="s">
        <v>13</v>
      </c>
      <c r="I9" s="94" t="s">
        <v>18</v>
      </c>
      <c r="J9" s="95">
        <v>24450</v>
      </c>
      <c r="K9" s="96">
        <v>25250</v>
      </c>
      <c r="L9" s="36">
        <f t="shared" ref="L9" si="2">K9-J9</f>
        <v>800</v>
      </c>
      <c r="M9" s="95"/>
      <c r="N9" s="95"/>
      <c r="O9" s="95"/>
      <c r="P9" s="18" t="s">
        <v>136</v>
      </c>
      <c r="Q9" s="18" t="s">
        <v>138</v>
      </c>
      <c r="R9" s="109" t="s">
        <v>168</v>
      </c>
      <c r="S9" s="34">
        <f t="shared" ref="S9" si="3">P9+Q9</f>
        <v>1.5</v>
      </c>
      <c r="T9" s="97">
        <v>3400300234211</v>
      </c>
      <c r="U9" s="14"/>
      <c r="V9" s="14" t="s">
        <v>153</v>
      </c>
      <c r="W9" s="14"/>
      <c r="X9" s="98" t="s">
        <v>131</v>
      </c>
      <c r="Y9" s="60"/>
      <c r="AA9" s="45"/>
    </row>
    <row r="10" spans="1:27" s="2" customFormat="1" ht="20.25" hidden="1">
      <c r="E10" s="38"/>
      <c r="J10" s="8"/>
      <c r="K10" s="8"/>
      <c r="L10" s="8"/>
      <c r="M10" s="8"/>
      <c r="N10" s="8"/>
      <c r="O10" s="8"/>
      <c r="P10" s="16"/>
      <c r="Q10" s="20"/>
      <c r="R10" s="20"/>
      <c r="S10" s="20"/>
      <c r="T10" s="37">
        <v>3400800348428</v>
      </c>
      <c r="U10" s="16"/>
      <c r="V10" s="16"/>
      <c r="W10" s="16"/>
      <c r="X10" s="9"/>
      <c r="Y10" s="1"/>
    </row>
    <row r="11" spans="1:27">
      <c r="A11" s="114"/>
      <c r="B11" s="114"/>
      <c r="C11" s="114"/>
      <c r="D11" s="114"/>
      <c r="F11" s="115"/>
      <c r="G11" s="114"/>
      <c r="H11" s="114"/>
      <c r="I11" s="114"/>
      <c r="J11" s="116"/>
      <c r="K11" s="117"/>
      <c r="L11" s="11"/>
      <c r="M11" s="118"/>
      <c r="N11" s="117"/>
      <c r="O11" s="117"/>
      <c r="R11" s="120"/>
      <c r="T11" s="122"/>
      <c r="X11" s="123"/>
      <c r="Y11" s="60"/>
    </row>
    <row r="12" spans="1:27">
      <c r="A12" s="114"/>
      <c r="B12" s="114"/>
      <c r="C12" s="114"/>
      <c r="D12" s="114"/>
      <c r="F12" s="115"/>
      <c r="G12" s="114"/>
      <c r="H12" s="114"/>
      <c r="I12" s="114"/>
      <c r="J12" s="116"/>
      <c r="K12" s="116"/>
      <c r="M12" s="119"/>
      <c r="N12" s="116"/>
      <c r="O12" s="116"/>
      <c r="R12" s="120"/>
      <c r="T12" s="120"/>
      <c r="X12" s="123"/>
    </row>
    <row r="13" spans="1:27">
      <c r="A13" s="114"/>
      <c r="B13" s="114"/>
      <c r="C13" s="114"/>
      <c r="D13" s="114"/>
      <c r="F13" s="115"/>
      <c r="G13" s="114"/>
      <c r="H13" s="114"/>
      <c r="I13" s="114"/>
      <c r="J13" s="116"/>
      <c r="K13" s="116"/>
      <c r="M13" s="119"/>
      <c r="N13" s="116"/>
      <c r="O13" s="116"/>
      <c r="R13" s="120"/>
      <c r="T13" s="120"/>
      <c r="X13" s="123"/>
    </row>
    <row r="14" spans="1:27">
      <c r="A14" s="114"/>
      <c r="B14" s="114"/>
      <c r="C14" s="114"/>
      <c r="D14" s="114"/>
      <c r="F14" s="115"/>
      <c r="G14" s="114"/>
      <c r="H14" s="114"/>
      <c r="I14" s="114"/>
      <c r="J14" s="116"/>
      <c r="K14" s="116"/>
      <c r="M14" s="119"/>
      <c r="N14" s="116"/>
      <c r="O14" s="116"/>
      <c r="R14" s="120"/>
      <c r="T14" s="120"/>
      <c r="X14" s="123"/>
    </row>
    <row r="15" spans="1:27">
      <c r="A15" s="114"/>
      <c r="B15" s="114"/>
      <c r="C15" s="114"/>
      <c r="D15" s="114"/>
      <c r="F15" s="115"/>
      <c r="G15" s="114"/>
      <c r="H15" s="114"/>
      <c r="I15" s="114"/>
      <c r="J15" s="116"/>
      <c r="K15" s="116"/>
      <c r="M15" s="119"/>
      <c r="N15" s="116"/>
      <c r="O15" s="116"/>
      <c r="R15" s="120"/>
      <c r="T15" s="120"/>
      <c r="X15" s="123"/>
    </row>
    <row r="16" spans="1:27">
      <c r="A16" s="114"/>
      <c r="B16" s="114"/>
      <c r="C16" s="114"/>
      <c r="D16" s="114"/>
      <c r="F16" s="115"/>
      <c r="G16" s="114"/>
      <c r="H16" s="114"/>
      <c r="I16" s="114"/>
      <c r="J16" s="116"/>
      <c r="K16" s="116"/>
      <c r="M16" s="119"/>
      <c r="N16" s="116"/>
      <c r="O16" s="116"/>
      <c r="R16" s="120"/>
      <c r="T16" s="120"/>
      <c r="X16" s="123"/>
    </row>
  </sheetData>
  <autoFilter ref="A7:Y10">
    <filterColumn colId="15">
      <customFilters>
        <customFilter operator="notEqual" val=" "/>
      </customFilters>
    </filterColumn>
  </autoFilter>
  <mergeCells count="4">
    <mergeCell ref="A1:Z1"/>
    <mergeCell ref="M4:O4"/>
    <mergeCell ref="A2:X2"/>
    <mergeCell ref="A3:X3"/>
  </mergeCells>
  <pageMargins left="0" right="0" top="0.55118110236220474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S16"/>
  <sheetViews>
    <sheetView tabSelected="1" workbookViewId="0">
      <selection activeCell="E18" sqref="E18"/>
    </sheetView>
  </sheetViews>
  <sheetFormatPr defaultRowHeight="24"/>
  <cols>
    <col min="1" max="1" width="4.25" style="45" customWidth="1"/>
    <col min="2" max="2" width="18.25" style="45" customWidth="1"/>
    <col min="3" max="3" width="12" style="45" customWidth="1"/>
    <col min="4" max="4" width="13.625" style="45" customWidth="1"/>
    <col min="5" max="5" width="6.5" style="45" customWidth="1"/>
    <col min="6" max="6" width="9" style="45" customWidth="1"/>
    <col min="7" max="7" width="7.875" style="45" customWidth="1"/>
    <col min="8" max="8" width="6.375" style="45" customWidth="1"/>
    <col min="9" max="9" width="8" style="105" customWidth="1"/>
    <col min="10" max="10" width="7" style="105" customWidth="1"/>
    <col min="11" max="11" width="4.5" style="105" customWidth="1"/>
    <col min="12" max="12" width="5.125" style="105" customWidth="1"/>
    <col min="13" max="13" width="4.75" style="105" customWidth="1"/>
    <col min="14" max="14" width="6.625" style="106" customWidth="1"/>
    <col min="15" max="15" width="11.25" style="106" customWidth="1"/>
    <col min="16" max="16" width="6.75" style="72" customWidth="1"/>
    <col min="17" max="17" width="7" style="72" customWidth="1"/>
    <col min="18" max="18" width="5.875" style="44" customWidth="1"/>
    <col min="19" max="19" width="5.375" style="44" customWidth="1"/>
    <col min="20" max="16384" width="9" style="45"/>
  </cols>
  <sheetData>
    <row r="1" spans="1:19">
      <c r="A1" s="43" t="s">
        <v>172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9">
      <c r="A2" s="46" t="s">
        <v>177</v>
      </c>
      <c r="B2" s="46"/>
      <c r="C2" s="46"/>
      <c r="D2" s="46"/>
      <c r="E2" s="46"/>
      <c r="F2" s="46"/>
      <c r="G2" s="46"/>
      <c r="H2" s="46"/>
      <c r="I2" s="46"/>
      <c r="J2" s="47"/>
      <c r="K2" s="47"/>
      <c r="L2" s="47"/>
      <c r="M2" s="47"/>
      <c r="N2" s="47"/>
      <c r="O2" s="47"/>
      <c r="P2" s="46"/>
      <c r="Q2" s="47"/>
      <c r="R2" s="47"/>
    </row>
    <row r="3" spans="1:19">
      <c r="A3" s="48"/>
      <c r="B3" s="48"/>
      <c r="C3" s="48"/>
      <c r="D3" s="48"/>
      <c r="E3" s="49" t="s">
        <v>2</v>
      </c>
      <c r="F3" s="50" t="s">
        <v>4</v>
      </c>
      <c r="G3" s="50" t="s">
        <v>4</v>
      </c>
      <c r="H3" s="51"/>
      <c r="I3" s="52" t="s">
        <v>6</v>
      </c>
      <c r="J3" s="53" t="s">
        <v>132</v>
      </c>
      <c r="K3" s="54" t="s">
        <v>169</v>
      </c>
      <c r="L3" s="55"/>
      <c r="M3" s="56"/>
      <c r="N3" s="57" t="s">
        <v>164</v>
      </c>
      <c r="O3" s="58"/>
      <c r="P3" s="59" t="s">
        <v>134</v>
      </c>
      <c r="Q3" s="60"/>
      <c r="R3" s="61"/>
    </row>
    <row r="4" spans="1:19">
      <c r="A4" s="62" t="s">
        <v>0</v>
      </c>
      <c r="B4" s="62" t="s">
        <v>1</v>
      </c>
      <c r="C4" s="62" t="s">
        <v>2</v>
      </c>
      <c r="D4" s="62" t="s">
        <v>3</v>
      </c>
      <c r="E4" s="63" t="s">
        <v>7</v>
      </c>
      <c r="F4" s="64" t="s">
        <v>6</v>
      </c>
      <c r="G4" s="64" t="s">
        <v>132</v>
      </c>
      <c r="H4" s="65" t="s">
        <v>5</v>
      </c>
      <c r="I4" s="66" t="s">
        <v>8</v>
      </c>
      <c r="J4" s="67" t="s">
        <v>162</v>
      </c>
      <c r="K4" s="68" t="s">
        <v>158</v>
      </c>
      <c r="L4" s="68" t="s">
        <v>159</v>
      </c>
      <c r="M4" s="68" t="s">
        <v>163</v>
      </c>
      <c r="N4" s="69" t="s">
        <v>165</v>
      </c>
      <c r="O4" s="70" t="s">
        <v>170</v>
      </c>
      <c r="P4" s="71" t="s">
        <v>135</v>
      </c>
    </row>
    <row r="5" spans="1:19">
      <c r="A5" s="62"/>
      <c r="B5" s="62"/>
      <c r="C5" s="62"/>
      <c r="D5" s="62"/>
      <c r="E5" s="63"/>
      <c r="F5" s="64"/>
      <c r="G5" s="64" t="s">
        <v>174</v>
      </c>
      <c r="H5" s="65"/>
      <c r="I5" s="66"/>
      <c r="J5" s="67"/>
      <c r="K5" s="67"/>
      <c r="L5" s="67"/>
      <c r="M5" s="67"/>
      <c r="N5" s="69" t="s">
        <v>166</v>
      </c>
      <c r="O5" s="73" t="s">
        <v>171</v>
      </c>
      <c r="P5" s="71"/>
    </row>
    <row r="6" spans="1:19">
      <c r="A6" s="74"/>
      <c r="B6" s="74"/>
      <c r="C6" s="74"/>
      <c r="D6" s="74"/>
      <c r="E6" s="75"/>
      <c r="F6" s="76"/>
      <c r="G6" s="76"/>
      <c r="H6" s="77"/>
      <c r="I6" s="66"/>
      <c r="J6" s="78"/>
      <c r="K6" s="78"/>
      <c r="L6" s="78"/>
      <c r="M6" s="78"/>
      <c r="N6" s="79" t="s">
        <v>167</v>
      </c>
      <c r="O6" s="79"/>
      <c r="P6" s="80"/>
    </row>
    <row r="7" spans="1:19">
      <c r="A7" s="91">
        <v>1</v>
      </c>
      <c r="B7" s="93" t="s">
        <v>117</v>
      </c>
      <c r="C7" s="93" t="s">
        <v>10</v>
      </c>
      <c r="D7" s="124" t="s">
        <v>118</v>
      </c>
      <c r="E7" s="94">
        <v>3652</v>
      </c>
      <c r="F7" s="94" t="s">
        <v>17</v>
      </c>
      <c r="G7" s="94" t="s">
        <v>50</v>
      </c>
      <c r="H7" s="94" t="s">
        <v>18</v>
      </c>
      <c r="I7" s="95">
        <v>31340</v>
      </c>
      <c r="J7" s="96">
        <v>32450</v>
      </c>
      <c r="K7" s="95"/>
      <c r="L7" s="95"/>
      <c r="M7" s="95"/>
      <c r="N7" s="88" t="s">
        <v>168</v>
      </c>
      <c r="O7" s="112">
        <v>3409900767064</v>
      </c>
      <c r="P7" s="125"/>
      <c r="R7" s="45"/>
    </row>
    <row r="8" spans="1:19">
      <c r="A8" s="91">
        <v>2</v>
      </c>
      <c r="B8" s="92" t="s">
        <v>119</v>
      </c>
      <c r="C8" s="93" t="s">
        <v>20</v>
      </c>
      <c r="D8" s="126" t="s">
        <v>118</v>
      </c>
      <c r="E8" s="94">
        <v>3655</v>
      </c>
      <c r="F8" s="94" t="s">
        <v>17</v>
      </c>
      <c r="G8" s="99" t="s">
        <v>50</v>
      </c>
      <c r="H8" s="94" t="s">
        <v>18</v>
      </c>
      <c r="I8" s="95">
        <v>31880</v>
      </c>
      <c r="J8" s="96">
        <v>33000</v>
      </c>
      <c r="K8" s="95"/>
      <c r="L8" s="95"/>
      <c r="M8" s="95"/>
      <c r="N8" s="88" t="s">
        <v>168</v>
      </c>
      <c r="O8" s="97">
        <v>3400100637052</v>
      </c>
      <c r="P8" s="98"/>
      <c r="S8" s="45"/>
    </row>
    <row r="9" spans="1:19">
      <c r="A9" s="91">
        <v>3</v>
      </c>
      <c r="B9" s="92" t="s">
        <v>70</v>
      </c>
      <c r="C9" s="93" t="s">
        <v>48</v>
      </c>
      <c r="D9" s="126" t="s">
        <v>118</v>
      </c>
      <c r="E9" s="94">
        <v>3656</v>
      </c>
      <c r="F9" s="94" t="s">
        <v>17</v>
      </c>
      <c r="G9" s="94" t="s">
        <v>50</v>
      </c>
      <c r="H9" s="94" t="s">
        <v>18</v>
      </c>
      <c r="I9" s="95">
        <v>28030</v>
      </c>
      <c r="J9" s="96">
        <v>29110</v>
      </c>
      <c r="K9" s="95"/>
      <c r="L9" s="95"/>
      <c r="M9" s="95"/>
      <c r="N9" s="88" t="s">
        <v>168</v>
      </c>
      <c r="O9" s="97">
        <v>3400100372733</v>
      </c>
      <c r="P9" s="98"/>
      <c r="S9" s="45"/>
    </row>
    <row r="10" spans="1:19">
      <c r="A10" s="91">
        <v>4</v>
      </c>
      <c r="B10" s="92" t="s">
        <v>120</v>
      </c>
      <c r="C10" s="101" t="s">
        <v>48</v>
      </c>
      <c r="D10" s="126" t="s">
        <v>118</v>
      </c>
      <c r="E10" s="94">
        <v>3657</v>
      </c>
      <c r="F10" s="94" t="s">
        <v>17</v>
      </c>
      <c r="G10" s="94" t="s">
        <v>50</v>
      </c>
      <c r="H10" s="94" t="s">
        <v>18</v>
      </c>
      <c r="I10" s="95">
        <v>30790</v>
      </c>
      <c r="J10" s="96">
        <v>31880</v>
      </c>
      <c r="K10" s="95"/>
      <c r="L10" s="95"/>
      <c r="M10" s="95"/>
      <c r="N10" s="88" t="s">
        <v>168</v>
      </c>
      <c r="O10" s="97">
        <v>3400100443762</v>
      </c>
      <c r="P10" s="98"/>
      <c r="S10" s="45"/>
    </row>
    <row r="11" spans="1:19">
      <c r="A11" s="91">
        <v>5</v>
      </c>
      <c r="B11" s="92" t="s">
        <v>121</v>
      </c>
      <c r="C11" s="101" t="s">
        <v>10</v>
      </c>
      <c r="D11" s="126" t="s">
        <v>118</v>
      </c>
      <c r="E11" s="94">
        <v>3814</v>
      </c>
      <c r="F11" s="99" t="s">
        <v>17</v>
      </c>
      <c r="G11" s="94" t="s">
        <v>50</v>
      </c>
      <c r="H11" s="94" t="s">
        <v>18</v>
      </c>
      <c r="I11" s="95">
        <v>26980</v>
      </c>
      <c r="J11" s="96">
        <v>28030</v>
      </c>
      <c r="K11" s="95"/>
      <c r="L11" s="95"/>
      <c r="M11" s="95"/>
      <c r="N11" s="88" t="s">
        <v>168</v>
      </c>
      <c r="O11" s="97">
        <v>3400101280603</v>
      </c>
      <c r="P11" s="98"/>
      <c r="S11" s="45"/>
    </row>
    <row r="12" spans="1:19">
      <c r="A12" s="91">
        <v>6</v>
      </c>
      <c r="B12" s="92" t="s">
        <v>122</v>
      </c>
      <c r="C12" s="101" t="s">
        <v>10</v>
      </c>
      <c r="D12" s="126" t="s">
        <v>118</v>
      </c>
      <c r="E12" s="94">
        <v>3659</v>
      </c>
      <c r="F12" s="94" t="s">
        <v>17</v>
      </c>
      <c r="G12" s="94" t="s">
        <v>50</v>
      </c>
      <c r="H12" s="94" t="s">
        <v>18</v>
      </c>
      <c r="I12" s="95">
        <v>25670</v>
      </c>
      <c r="J12" s="96">
        <v>26980</v>
      </c>
      <c r="K12" s="95"/>
      <c r="L12" s="95"/>
      <c r="M12" s="95"/>
      <c r="N12" s="88" t="s">
        <v>168</v>
      </c>
      <c r="O12" s="97">
        <v>3401600211608</v>
      </c>
      <c r="P12" s="98"/>
      <c r="S12" s="45"/>
    </row>
    <row r="13" spans="1:19">
      <c r="A13" s="91">
        <v>7</v>
      </c>
      <c r="B13" s="92" t="s">
        <v>123</v>
      </c>
      <c r="C13" s="101" t="s">
        <v>126</v>
      </c>
      <c r="D13" s="126" t="s">
        <v>118</v>
      </c>
      <c r="E13" s="94">
        <v>3660</v>
      </c>
      <c r="F13" s="94" t="s">
        <v>50</v>
      </c>
      <c r="G13" s="94" t="s">
        <v>50</v>
      </c>
      <c r="H13" s="94" t="s">
        <v>127</v>
      </c>
      <c r="I13" s="95">
        <v>23710</v>
      </c>
      <c r="J13" s="96">
        <v>24450</v>
      </c>
      <c r="K13" s="95"/>
      <c r="L13" s="95"/>
      <c r="M13" s="95"/>
      <c r="N13" s="88" t="s">
        <v>168</v>
      </c>
      <c r="O13" s="97">
        <v>3400200040422</v>
      </c>
      <c r="P13" s="98"/>
      <c r="S13" s="45"/>
    </row>
    <row r="14" spans="1:19">
      <c r="A14" s="91">
        <v>8</v>
      </c>
      <c r="B14" s="92" t="s">
        <v>125</v>
      </c>
      <c r="C14" s="101" t="s">
        <v>126</v>
      </c>
      <c r="D14" s="126" t="s">
        <v>118</v>
      </c>
      <c r="E14" s="99">
        <v>3661</v>
      </c>
      <c r="F14" s="94" t="s">
        <v>50</v>
      </c>
      <c r="G14" s="94" t="s">
        <v>50</v>
      </c>
      <c r="H14" s="94" t="s">
        <v>127</v>
      </c>
      <c r="I14" s="95">
        <v>31340</v>
      </c>
      <c r="J14" s="96">
        <v>32450</v>
      </c>
      <c r="K14" s="95"/>
      <c r="L14" s="95"/>
      <c r="M14" s="95"/>
      <c r="N14" s="88" t="s">
        <v>168</v>
      </c>
      <c r="O14" s="97">
        <v>3400101413425</v>
      </c>
      <c r="P14" s="98"/>
      <c r="S14" s="45"/>
    </row>
    <row r="15" spans="1:19">
      <c r="A15" s="127">
        <v>9</v>
      </c>
      <c r="B15" s="128" t="s">
        <v>128</v>
      </c>
      <c r="C15" s="129" t="s">
        <v>126</v>
      </c>
      <c r="D15" s="130" t="s">
        <v>118</v>
      </c>
      <c r="E15" s="131">
        <v>3662</v>
      </c>
      <c r="F15" s="131" t="s">
        <v>50</v>
      </c>
      <c r="G15" s="131" t="s">
        <v>50</v>
      </c>
      <c r="H15" s="131" t="s">
        <v>127</v>
      </c>
      <c r="I15" s="132">
        <v>25190</v>
      </c>
      <c r="J15" s="133">
        <v>26460</v>
      </c>
      <c r="K15" s="132"/>
      <c r="L15" s="132"/>
      <c r="M15" s="132"/>
      <c r="N15" s="134" t="s">
        <v>168</v>
      </c>
      <c r="O15" s="135">
        <v>3400800348428</v>
      </c>
      <c r="P15" s="136"/>
      <c r="R15" s="45"/>
    </row>
    <row r="16" spans="1:19">
      <c r="J16" s="106"/>
      <c r="K16" s="106"/>
      <c r="L16" s="106"/>
      <c r="M16" s="106"/>
    </row>
  </sheetData>
  <autoFilter ref="A6:Q15"/>
  <mergeCells count="3">
    <mergeCell ref="A1:R1"/>
    <mergeCell ref="A2:R2"/>
    <mergeCell ref="K3:M3"/>
  </mergeCells>
  <pageMargins left="0" right="0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โรงเรียนOK</vt:lpstr>
      <vt:lpstr>เกษียณOK</vt:lpstr>
      <vt:lpstr>สำนักงานOK</vt:lpstr>
      <vt:lpstr>เกษียณOK!Print_Titles</vt:lpstr>
      <vt:lpstr>โรงเรียนOK!Print_Titles</vt:lpstr>
      <vt:lpstr>สำนักงานOK!Print_Titles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TPG Windows7 V.5_x64</cp:lastModifiedBy>
  <cp:lastPrinted>2018-10-10T01:56:41Z</cp:lastPrinted>
  <dcterms:created xsi:type="dcterms:W3CDTF">2016-10-07T11:33:49Z</dcterms:created>
  <dcterms:modified xsi:type="dcterms:W3CDTF">2018-10-11T02:35:32Z</dcterms:modified>
</cp:coreProperties>
</file>